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ER\Documents\Projets\Contenu Excel\15 - Power Query Function\"/>
    </mc:Choice>
  </mc:AlternateContent>
  <xr:revisionPtr revIDLastSave="0" documentId="13_ncr:1_{2550CBC8-E991-46EF-9D81-C9162EF5563B}" xr6:coauthVersionLast="47" xr6:coauthVersionMax="47" xr10:uidLastSave="{00000000-0000-0000-0000-000000000000}"/>
  <bookViews>
    <workbookView xWindow="-108" yWindow="-108" windowWidth="23256" windowHeight="12576" activeTab="4" xr2:uid="{0C13E087-8902-4C26-A905-85B73FB1B52D}"/>
  </bookViews>
  <sheets>
    <sheet name="Videodecompta" sheetId="3" r:id="rId1"/>
    <sheet name="Data_Centre" sheetId="7" r:id="rId2"/>
    <sheet name="Data_Ouest" sheetId="9" r:id="rId3"/>
    <sheet name="Data_Nord" sheetId="10" r:id="rId4"/>
    <sheet name="Data_Siège" sheetId="11" r:id="rId5"/>
    <sheet name="Feuil6" sheetId="12" r:id="rId6"/>
    <sheet name="Feuil1 (2)" sheetId="6" state="hidden" r:id="rId7"/>
  </sheets>
  <externalReferences>
    <externalReference r:id="rId8"/>
    <externalReference r:id="rId9"/>
  </externalReferences>
  <definedNames>
    <definedName name="Comptes_Details">[1]Transactions!$AR$3:OFFSET([1]Transactions!$AT$3,COUNTA([1]Transactions!$AT$3:$AT$9999)-1,0,1,1)</definedName>
    <definedName name="Data_Articles">[2]Articles!$A$4:OFFSET([2]Articles!$A$4,COUNTA([2]Articles!$A$4:$A$999)-1,14,1,1)</definedName>
    <definedName name="EBE">[1]Transactions!$R$7</definedName>
    <definedName name="ID_Inventaire">[2]ID_Inventaire!$A$3:OFFSET([2]ID_Inventaire!$A$3,COUNTA([2]ID_Inventaire!$A$3:$A$9999)-1,0,1,1)</definedName>
    <definedName name="ID_Ordres">[2]Ordres!$A$4:OFFSET([2]Ordres!$A$4,COUNTA([2]Ordres!$A$4:$A$9985)-1,0,1,1)</definedName>
    <definedName name="Liste_AllantA">[2]OrdresArticles!$I$4:OFFSET([2]OrdresArticles!$A$4,COUNTA([2]OrdresArticles!$A$4:$A$99984)-1,8,1,1)</definedName>
    <definedName name="Liste_ArticlesAchetesEtVendus">[2]OrdresArticles!$D$4:OFFSET([2]OrdresArticles!$D$4,COUNTA([2]OrdresArticles!$D$4:$D$99984)-1,0,1,1)</definedName>
    <definedName name="Liste_PourTriInv">[2]Inventaire!$D$9:$I$9</definedName>
    <definedName name="Liste_TypeOrdre">[2]OrdresArticles!$B$4:OFFSET([2]OrdresArticles!$B$4,COUNTA([2]OrdresArticles!$B$4:$B$99984)-1,0,1,1)</definedName>
    <definedName name="Liste_VenantDe">[2]OrdresArticles!$H$4:OFFSET([2]OrdresArticles!$A$4,COUNTA([2]OrdresArticles!$A$4:$A$99984)-1,7,1,1)</definedName>
    <definedName name="Nom_Articles">[2]Articles!$B$4:OFFSET([2]Articles!$B$4,COUNTA([2]Articles!$B$4:$B$10001)-1,0,1,1)</definedName>
    <definedName name="Nom_Camions">[2]Camions!$B$4:OFFSET([2]Camions!$B$4,COUNTA([2]Camions!$B$4:$B$1001)-1,0,1,1)</definedName>
    <definedName name="Nom_Chauffeurs">[2]Chauffeur!$B$4:OFFSET([2]Chauffeur!$B$4,COUNTA([2]Chauffeur!$B$4:$B$1000)-1,0,1,1)</definedName>
    <definedName name="Nom_Clients">[2]Clients!$B$4:OFFSET([2]Clients!$B$4,COUNTA([2]Clients!$B$4:$B$1000)-1,0,1,1)</definedName>
    <definedName name="Nom_Fournisseurs">[2]Fsseur!$B$4:OFFSET([2]Fsseur!$B$4,COUNTA([2]Fsseur!$B$4:$B$1001)-1,0,1,1)</definedName>
    <definedName name="Nom_Magasins">[2]Magasin!$A$4:OFFSET([2]Magasin!$A$4,COUNTA([2]Magasin!$A$4:$A$20)-1,0,1,1)</definedName>
    <definedName name="Noms_MagasinsEtTous">[2]Inventaire!$A$6:OFFSET([2]Inventaire!$A$6,COUNTA([2]Inventaire!$A$6:$A$99)-1,0,1,1)</definedName>
    <definedName name="Periode">[1]Transactions!$Q$21:$Q$27</definedName>
    <definedName name="PlanDeComptes">[1]Transactions!$I$4:OFFSET([1]Transactions!$K$4,COUNTA([1]Transactions!$K$4:$K$1000)-1,0,1,1)</definedName>
    <definedName name="Quantités">[2]OrdresArticles!$E$4:OFFSET([2]OrdresArticles!$E$4,COUNTA([2]OrdresArticles!$E$4:$E$99984)-1,0,1,1)</definedName>
    <definedName name="Result_Comptes">[1]Transactions!$AC$4:OFFSET([1]Transactions!$AC$4,COUNTA([1]Transactions!$AC$4:$AC$99999)-1,0,1,1)</definedName>
    <definedName name="Result_Montant">[1]Transactions!$AF$4:OFFSET([1]Transactions!$AF$4,COUNTA([1]Transactions!$AF$4:$AF$9999)-1,0,1,1)</definedName>
    <definedName name="Result_SousRubrique">[1]Transactions!$AG$4:OFFSET([1]Transactions!$AG$4,COUNTA([1]Transactions!$AG$4:$AG$9999)-1,0,1,1)</definedName>
    <definedName name="ResultatCourant">[1]Transactions!$R$8</definedName>
    <definedName name="SousRubrique_Details">[1]Transactions!$AN$3:OFFSET([1]Transactions!$AP$3,COUNTA([1]Transactions!$AP$3:$AP$999)-1,0,1,1)</definedName>
    <definedName name="TotalChExploitation">[1]Transactions!$R$5</definedName>
    <definedName name="TotalPdtExploitation">[1]Transactions!$R$4</definedName>
    <definedName name="ValeurAjoutee">[1]Transactions!$R$6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11" l="1"/>
  <c r="I20" i="11"/>
  <c r="H37" i="11"/>
  <c r="H20" i="11"/>
  <c r="D37" i="11"/>
  <c r="E37" i="11"/>
  <c r="F37" i="11"/>
  <c r="G37" i="11"/>
  <c r="C37" i="11"/>
  <c r="D20" i="11"/>
  <c r="E20" i="11"/>
  <c r="F20" i="11"/>
  <c r="G20" i="11"/>
  <c r="C20" i="11"/>
  <c r="D37" i="10"/>
  <c r="E37" i="10"/>
  <c r="F37" i="10"/>
  <c r="G37" i="10"/>
  <c r="C37" i="10"/>
  <c r="D20" i="10"/>
  <c r="E20" i="10"/>
  <c r="F20" i="10"/>
  <c r="G20" i="10"/>
  <c r="C20" i="10"/>
  <c r="D37" i="9"/>
  <c r="E37" i="9"/>
  <c r="F37" i="9"/>
  <c r="G37" i="9"/>
  <c r="C37" i="9"/>
  <c r="D20" i="9"/>
  <c r="E20" i="9"/>
  <c r="F20" i="9"/>
  <c r="G20" i="9"/>
  <c r="C20" i="9"/>
  <c r="D37" i="7"/>
  <c r="E37" i="7"/>
  <c r="F37" i="7"/>
  <c r="C37" i="7"/>
  <c r="D20" i="7"/>
  <c r="E20" i="7"/>
  <c r="F20" i="7"/>
  <c r="C20" i="7"/>
</calcChain>
</file>

<file path=xl/sharedStrings.xml><?xml version="1.0" encoding="utf-8"?>
<sst xmlns="http://schemas.openxmlformats.org/spreadsheetml/2006/main" count="647" uniqueCount="102">
  <si>
    <t xml:space="preserve">Faites progresser votre carrière avec Videodecompta
</t>
  </si>
  <si>
    <r>
      <rPr>
        <b/>
        <sz val="11"/>
        <color theme="1"/>
        <rFont val="Calibri"/>
        <family val="2"/>
        <scheme val="minor"/>
      </rPr>
      <t>De Moyen à Expert sur Excel</t>
    </r>
    <r>
      <rPr>
        <sz val="11"/>
        <color theme="1"/>
        <rFont val="Calibri"/>
        <family val="2"/>
        <scheme val="minor"/>
      </rPr>
      <t xml:space="preserve"> : Grâce à cette formation, Excel ne sera plus un secret pour vous. Maitrisez les 10 fonctionnalités + 10 Formules qui feront de vous la référence Excel de votre département. Cette formation va à l'essentiel pour vous faire gagner un temps précieux dans l'utilisation du tableur Excel.</t>
    </r>
  </si>
  <si>
    <r>
      <rPr>
        <b/>
        <sz val="11"/>
        <color theme="1"/>
        <rFont val="Calibri"/>
        <family val="2"/>
        <scheme val="minor"/>
      </rPr>
      <t>Concevoir des Applications Excel avec VBA</t>
    </r>
    <r>
      <rPr>
        <sz val="11"/>
        <color theme="1"/>
        <rFont val="Calibri"/>
        <family val="2"/>
        <scheme val="minor"/>
      </rPr>
      <t>. Automatisez n'importe laquelle de vos tâches redondantes en entreprise. Devenez Freelance en concevant pour vos clients des applications de gestion sur Excel.</t>
    </r>
  </si>
  <si>
    <r>
      <rPr>
        <b/>
        <sz val="11"/>
        <color theme="1"/>
        <rFont val="Calibri"/>
        <family val="2"/>
        <scheme val="minor"/>
      </rPr>
      <t>Maîtriser la clôture des comptes annuels</t>
    </r>
    <r>
      <rPr>
        <sz val="11"/>
        <color theme="1"/>
        <rFont val="Calibri"/>
        <family val="2"/>
        <scheme val="minor"/>
      </rPr>
      <t xml:space="preserve"> (du planning de clôture au dossier de contrôle des comptes) pour responsables comptables en charge de la clôture des comptes et comptables qui souhaitent monter en compétence</t>
    </r>
  </si>
  <si>
    <r>
      <rPr>
        <b/>
        <sz val="11"/>
        <color theme="1"/>
        <rFont val="Calibri"/>
        <family val="2"/>
        <scheme val="minor"/>
      </rPr>
      <t>Devenez Manager comptable grâce à la maîtrise du SYSCOHADA RÉVISÉ</t>
    </r>
    <r>
      <rPr>
        <sz val="11"/>
        <color theme="1"/>
        <rFont val="Calibri"/>
        <family val="2"/>
        <scheme val="minor"/>
      </rPr>
      <t xml:space="preserve"> pour responsables comptables et assistants qui veulent booster leur carrière à travers une bonne connaissance des traitements comptables recommandés par le nouveau référentiel SYSCOHADA</t>
    </r>
  </si>
  <si>
    <r>
      <t xml:space="preserve">Nous écrire à </t>
    </r>
    <r>
      <rPr>
        <b/>
        <sz val="11"/>
        <color theme="1"/>
        <rFont val="Calibri"/>
        <family val="2"/>
        <scheme val="minor"/>
      </rPr>
      <t>georges@videodecompta.com</t>
    </r>
    <r>
      <rPr>
        <sz val="11"/>
        <color theme="1"/>
        <rFont val="Calibri"/>
        <family val="2"/>
        <scheme val="minor"/>
      </rPr>
      <t xml:space="preserve"> ou sur </t>
    </r>
    <r>
      <rPr>
        <b/>
        <sz val="11"/>
        <color theme="1"/>
        <rFont val="Calibri"/>
        <family val="2"/>
        <scheme val="minor"/>
      </rPr>
      <t>whatsapp à</t>
    </r>
    <r>
      <rPr>
        <sz val="11"/>
        <color theme="1"/>
        <rFont val="Calibri"/>
        <family val="2"/>
        <scheme val="minor"/>
      </rPr>
      <t xml:space="preserve"> </t>
    </r>
    <r>
      <rPr>
        <b/>
        <sz val="11"/>
        <color theme="1"/>
        <rFont val="Calibri"/>
        <family val="2"/>
        <scheme val="minor"/>
      </rPr>
      <t>(237) 699 73 87 96</t>
    </r>
  </si>
  <si>
    <r>
      <rPr>
        <b/>
        <sz val="11"/>
        <color theme="1"/>
        <rFont val="Calibri"/>
        <family val="2"/>
        <scheme val="minor"/>
      </rPr>
      <t xml:space="preserve">Maitriser Power Query: de Débutant à Pro. </t>
    </r>
    <r>
      <rPr>
        <sz val="11"/>
        <color theme="1"/>
        <rFont val="Calibri"/>
        <family val="2"/>
        <scheme val="minor"/>
      </rPr>
      <t>Grâce à cette formation, Vous n'aurez plus besoin de trimer des heures à attendre que le département IT transforme sur Excel des données reçus d'un client sur fichier texte ou pdf. Vous consoliderez des millions de lignes de données, et ferez des reconciliations (clients, fournisseurs, rapprochements bancaires) en quelques secondes seulement.</t>
    </r>
  </si>
  <si>
    <t>Ligne</t>
  </si>
  <si>
    <t>Matière</t>
  </si>
  <si>
    <t>Sequence</t>
  </si>
  <si>
    <t>ID Classe</t>
  </si>
  <si>
    <t>ID Elève</t>
  </si>
  <si>
    <t>Elèves de la classe</t>
  </si>
  <si>
    <t>Notes</t>
  </si>
  <si>
    <t>Observations</t>
  </si>
  <si>
    <t>Allemand</t>
  </si>
  <si>
    <t>Examen 1</t>
  </si>
  <si>
    <t>Andre Klein</t>
  </si>
  <si>
    <t>Brun Schmitt</t>
  </si>
  <si>
    <t>Clement Maillard</t>
  </si>
  <si>
    <t>Duval Leger</t>
  </si>
  <si>
    <t>Guerin Paris</t>
  </si>
  <si>
    <t>Lambert Deschamps</t>
  </si>
  <si>
    <t>Lefèvre Jean</t>
  </si>
  <si>
    <t>Leroy Dupuy</t>
  </si>
  <si>
    <t>Meunier Renard</t>
  </si>
  <si>
    <t>Robin Menard</t>
  </si>
  <si>
    <t>Chimie</t>
  </si>
  <si>
    <t>Anglais</t>
  </si>
  <si>
    <t>Espagnol</t>
  </si>
  <si>
    <t>Bernard Bourgeois</t>
  </si>
  <si>
    <t>David Hubert</t>
  </si>
  <si>
    <t>Dufour Roche</t>
  </si>
  <si>
    <t>Dupont Louis</t>
  </si>
  <si>
    <t>Faure Royer</t>
  </si>
  <si>
    <t>Fournier Sanchez</t>
  </si>
  <si>
    <t>Gauthier Charles</t>
  </si>
  <si>
    <t>Gerard Renaud</t>
  </si>
  <si>
    <t>Laurent Guillaume</t>
  </si>
  <si>
    <t>Marchand Collet</t>
  </si>
  <si>
    <t>Martinez Lemoine</t>
  </si>
  <si>
    <t>Masson Le</t>
  </si>
  <si>
    <t>Moreau Leclercq</t>
  </si>
  <si>
    <t>Petit Benoit</t>
  </si>
  <si>
    <t>Robert Rey</t>
  </si>
  <si>
    <t>Thomas Pierre</t>
  </si>
  <si>
    <t>Français</t>
  </si>
  <si>
    <t>Philosophie</t>
  </si>
  <si>
    <t>Géographie</t>
  </si>
  <si>
    <t>Classe</t>
  </si>
  <si>
    <t>Note la plus basse</t>
  </si>
  <si>
    <t>Note la plus élevé</t>
  </si>
  <si>
    <t>Classes</t>
  </si>
  <si>
    <t>Famille</t>
  </si>
  <si>
    <t>Article</t>
  </si>
  <si>
    <t>Mode</t>
  </si>
  <si>
    <t>T shirt rouge femme</t>
  </si>
  <si>
    <t>T shirt blanc femme</t>
  </si>
  <si>
    <t>chaussure Talon femme</t>
  </si>
  <si>
    <t>Sac féminin</t>
  </si>
  <si>
    <t>T shirt noir homme</t>
  </si>
  <si>
    <t>T shirt violet homme</t>
  </si>
  <si>
    <t>Slip homme</t>
  </si>
  <si>
    <t>Sac Laptop noir</t>
  </si>
  <si>
    <t>Tennis homme moyen</t>
  </si>
  <si>
    <t>Tennis homme grand</t>
  </si>
  <si>
    <t>Short single homme</t>
  </si>
  <si>
    <t>Ceinture marron homme</t>
  </si>
  <si>
    <t>Laptop sacoche</t>
  </si>
  <si>
    <t>Template phone</t>
  </si>
  <si>
    <t>Template tablette</t>
  </si>
  <si>
    <t>Jaquette noire</t>
  </si>
  <si>
    <t>Luxe</t>
  </si>
  <si>
    <t xml:space="preserve">Costume noir foncé </t>
  </si>
  <si>
    <t>Costume gris</t>
  </si>
  <si>
    <t>Costume Marron</t>
  </si>
  <si>
    <t>Chemise blanche Femme</t>
  </si>
  <si>
    <t>Chemise rouge Homme</t>
  </si>
  <si>
    <t>Chemise verte Homme</t>
  </si>
  <si>
    <t>Chemise jaune Femme</t>
  </si>
  <si>
    <t>Manteau jaune Enfant</t>
  </si>
  <si>
    <t>Parapluie plastique</t>
  </si>
  <si>
    <t>Parapluie Tissu</t>
  </si>
  <si>
    <t>Parapluie transparent</t>
  </si>
  <si>
    <t>Chaussure cuir noir Homme</t>
  </si>
  <si>
    <t>Manteau cuir adulte</t>
  </si>
  <si>
    <t>Sac à dos grimpe</t>
  </si>
  <si>
    <t>Sac à dos enfant</t>
  </si>
  <si>
    <t>Sac à main Femme</t>
  </si>
  <si>
    <t xml:space="preserve">Janvier </t>
  </si>
  <si>
    <t>Mars</t>
  </si>
  <si>
    <t>Avril</t>
  </si>
  <si>
    <t>Mai</t>
  </si>
  <si>
    <t>Succursale: Centre</t>
  </si>
  <si>
    <t>Succursale: Ouest</t>
  </si>
  <si>
    <t>Succursale: Nord</t>
  </si>
  <si>
    <t>Succursale: Siege</t>
  </si>
  <si>
    <t>Mode Total</t>
  </si>
  <si>
    <t>Luxe Total</t>
  </si>
  <si>
    <t>Février</t>
  </si>
  <si>
    <t>Juin</t>
  </si>
  <si>
    <t>Juillet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</si>
</sst>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0"/>
      <name val="Calibri"/>
      <family val="2"/>
      <scheme val="minor"/>
    </font>
    <font>
      <sz val="11"/>
      <color theme="1"/>
      <name val="Calibri"/>
      <family val="2"/>
      <scheme val="minor"/>
    </font>
    <font>
      <b/>
      <sz val="11"/>
      <name val="Calibri"/>
      <family val="2"/>
      <scheme val="minor"/>
    </font>
    <font>
      <i/>
      <sz val="11"/>
      <color rgb="FF0070C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theme="8" tint="0.79998168889431442"/>
        <bgColor indexed="64"/>
      </patternFill>
    </fill>
    <fill>
      <patternFill patternType="solid">
        <fgColor theme="8"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4">
    <xf numFmtId="0" fontId="0" fillId="0" borderId="0"/>
    <xf numFmtId="0" fontId="4"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cellStyleXfs>
  <cellXfs count="30">
    <xf numFmtId="0" fontId="0" fillId="0" borderId="0" xfId="0"/>
    <xf numFmtId="0" fontId="0" fillId="0" borderId="1" xfId="0" applyBorder="1"/>
    <xf numFmtId="0" fontId="2" fillId="0" borderId="1" xfId="0" applyFont="1" applyBorder="1"/>
    <xf numFmtId="0" fontId="0" fillId="2" borderId="0" xfId="0" applyFill="1"/>
    <xf numFmtId="0" fontId="3" fillId="3" borderId="2" xfId="0" applyFont="1" applyFill="1" applyBorder="1"/>
    <xf numFmtId="0" fontId="3" fillId="3" borderId="4" xfId="0" applyFont="1" applyFill="1" applyBorder="1"/>
    <xf numFmtId="0" fontId="0" fillId="2" borderId="5" xfId="0" applyFill="1" applyBorder="1"/>
    <xf numFmtId="0" fontId="0" fillId="2" borderId="6" xfId="0" applyFill="1" applyBorder="1"/>
    <xf numFmtId="0" fontId="4" fillId="2" borderId="0" xfId="1" applyFill="1" applyBorder="1"/>
    <xf numFmtId="0" fontId="0" fillId="2" borderId="7" xfId="0" applyFill="1" applyBorder="1"/>
    <xf numFmtId="0" fontId="0" fillId="2" borderId="8" xfId="0" applyFill="1" applyBorder="1"/>
    <xf numFmtId="0" fontId="0" fillId="2" borderId="9" xfId="0" applyFill="1" applyBorder="1"/>
    <xf numFmtId="0" fontId="1" fillId="5" borderId="10" xfId="0" applyFont="1" applyFill="1" applyBorder="1"/>
    <xf numFmtId="0" fontId="1" fillId="5" borderId="1" xfId="0" applyFont="1" applyFill="1" applyBorder="1"/>
    <xf numFmtId="0" fontId="0" fillId="4" borderId="1" xfId="0" applyFill="1" applyBorder="1"/>
    <xf numFmtId="0" fontId="1" fillId="5" borderId="0" xfId="0" applyFont="1" applyFill="1"/>
    <xf numFmtId="0" fontId="2" fillId="0" borderId="0" xfId="0" applyFont="1"/>
    <xf numFmtId="0" fontId="0" fillId="2" borderId="0" xfId="0" applyFill="1" applyAlignment="1">
      <alignment horizontal="left" vertical="top" wrapText="1"/>
    </xf>
    <xf numFmtId="0" fontId="5" fillId="3" borderId="3" xfId="0" applyFont="1" applyFill="1" applyBorder="1" applyAlignment="1">
      <alignment horizontal="center"/>
    </xf>
    <xf numFmtId="0" fontId="4" fillId="2" borderId="0" xfId="1" applyFill="1" applyBorder="1" applyAlignment="1">
      <alignment horizontal="left" vertical="top" wrapText="1"/>
    </xf>
    <xf numFmtId="17" fontId="0" fillId="0" borderId="0" xfId="0" applyNumberFormat="1" applyFont="1" applyFill="1" applyBorder="1"/>
    <xf numFmtId="0" fontId="0" fillId="0" borderId="0" xfId="0" applyFont="1" applyFill="1" applyBorder="1"/>
    <xf numFmtId="164" fontId="0" fillId="0" borderId="0" xfId="2" applyNumberFormat="1" applyFont="1" applyFill="1" applyBorder="1"/>
    <xf numFmtId="0" fontId="7" fillId="0" borderId="0" xfId="0" applyFont="1" applyFill="1" applyBorder="1"/>
    <xf numFmtId="41" fontId="0" fillId="0" borderId="0" xfId="3" applyFont="1"/>
    <xf numFmtId="17" fontId="2" fillId="0" borderId="0" xfId="0" applyNumberFormat="1" applyFont="1" applyFill="1" applyBorder="1"/>
    <xf numFmtId="0" fontId="2" fillId="0" borderId="0" xfId="0" applyFont="1" applyFill="1" applyBorder="1"/>
    <xf numFmtId="164" fontId="2" fillId="0" borderId="0" xfId="2" applyNumberFormat="1" applyFont="1" applyFill="1" applyBorder="1"/>
    <xf numFmtId="164" fontId="2" fillId="0" borderId="0" xfId="0" applyNumberFormat="1" applyFont="1"/>
    <xf numFmtId="0" fontId="8" fillId="0" borderId="0" xfId="0" applyFont="1"/>
  </cellXfs>
  <cellStyles count="4">
    <cellStyle name="Lien hypertexte" xfId="1" builtinId="8"/>
    <cellStyle name="Milliers" xfId="2" builtinId="3"/>
    <cellStyle name="Milliers [0]" xfId="3"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videodecompta.com/maitriser-power-query-de-debutant-a-pro/" TargetMode="External"/><Relationship Id="rId7" Type="http://schemas.openxmlformats.org/officeDocument/2006/relationships/hyperlink" Target="https://videodecompta.com/maitriser-la-cloture-des-comptes-annuels/" TargetMode="External"/><Relationship Id="rId2" Type="http://schemas.openxmlformats.org/officeDocument/2006/relationships/hyperlink" Target="https://www.videodecompta.com/de-moyen-a-expert-sur-excel/" TargetMode="External"/><Relationship Id="rId1" Type="http://schemas.openxmlformats.org/officeDocument/2006/relationships/image" Target="../media/image1.jpeg"/><Relationship Id="rId6" Type="http://schemas.openxmlformats.org/officeDocument/2006/relationships/hyperlink" Target="https://www.videodecompta.com/devenir-manager-comptable-grace-a-la-maitrise-du-syscohada-revise/" TargetMode="External"/><Relationship Id="rId5" Type="http://schemas.openxmlformats.org/officeDocument/2006/relationships/hyperlink" Target="https://www.videodecompta.com" TargetMode="External"/><Relationship Id="rId4" Type="http://schemas.openxmlformats.org/officeDocument/2006/relationships/hyperlink" Target="https://www.videodecompta.com/formation-concevoir-des-applications-excel-avec-vba/" TargetMode="External"/></Relationships>
</file>

<file path=xl/drawings/drawing1.xml><?xml version="1.0" encoding="utf-8"?>
<xdr:wsDr xmlns:xdr="http://schemas.openxmlformats.org/drawingml/2006/spreadsheetDrawing" xmlns:a="http://schemas.openxmlformats.org/drawingml/2006/main">
  <xdr:oneCellAnchor>
    <xdr:from>
      <xdr:col>0</xdr:col>
      <xdr:colOff>68580</xdr:colOff>
      <xdr:row>4</xdr:row>
      <xdr:rowOff>99060</xdr:rowOff>
    </xdr:from>
    <xdr:ext cx="4457700" cy="3451860"/>
    <xdr:pic>
      <xdr:nvPicPr>
        <xdr:cNvPr id="2" name="Image 1" descr="https://lh6.googleusercontent.com/1rmdSumFdpOxrSZQgdhjP13dHevH6QSBwEVwwFDp-i28y7HQVedBMNNZx6rHDDML6-RotWIdt9KMRV4hSl6KkGYp6kAXx4MqE4la3ILP7j1kMyu6CzZTMG0kBgltHVreCrwUxHQBSVM">
          <a:extLst>
            <a:ext uri="{FF2B5EF4-FFF2-40B4-BE49-F238E27FC236}">
              <a16:creationId xmlns:a16="http://schemas.microsoft.com/office/drawing/2014/main" id="{F7B6054F-BB23-44A2-909C-F51725B655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807720"/>
          <a:ext cx="4457700" cy="34518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30480</xdr:colOff>
      <xdr:row>7</xdr:row>
      <xdr:rowOff>38100</xdr:rowOff>
    </xdr:from>
    <xdr:to>
      <xdr:col>10</xdr:col>
      <xdr:colOff>106680</xdr:colOff>
      <xdr:row>8</xdr:row>
      <xdr:rowOff>152400</xdr:rowOff>
    </xdr:to>
    <xdr:sp macro="" textlink="">
      <xdr:nvSpPr>
        <xdr:cNvPr id="3" name="Rectangle à coins arrondis 2">
          <a:hlinkClick xmlns:r="http://schemas.openxmlformats.org/officeDocument/2006/relationships" r:id="rId2" tooltip="Maitriser la clôture des comptes annuels"/>
          <a:extLst>
            <a:ext uri="{FF2B5EF4-FFF2-40B4-BE49-F238E27FC236}">
              <a16:creationId xmlns:a16="http://schemas.microsoft.com/office/drawing/2014/main" id="{C0D62C3A-B3BE-4898-A6F6-50D79F422958}"/>
            </a:ext>
          </a:extLst>
        </xdr:cNvPr>
        <xdr:cNvSpPr/>
      </xdr:nvSpPr>
      <xdr:spPr>
        <a:xfrm>
          <a:off x="4739640" y="1303020"/>
          <a:ext cx="245364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 devenir</a:t>
          </a:r>
          <a:r>
            <a:rPr lang="fr-FR" sz="1200" b="1" baseline="0">
              <a:solidFill>
                <a:schemeClr val="bg1"/>
              </a:solidFill>
            </a:rPr>
            <a:t> Meilleur sur Excel</a:t>
          </a:r>
          <a:endParaRPr lang="fr-FR" sz="1200" b="1">
            <a:solidFill>
              <a:schemeClr val="bg1"/>
            </a:solidFill>
          </a:endParaRPr>
        </a:p>
      </xdr:txBody>
    </xdr:sp>
    <xdr:clientData/>
  </xdr:twoCellAnchor>
  <xdr:twoCellAnchor>
    <xdr:from>
      <xdr:col>7</xdr:col>
      <xdr:colOff>38100</xdr:colOff>
      <xdr:row>16</xdr:row>
      <xdr:rowOff>76200</xdr:rowOff>
    </xdr:from>
    <xdr:to>
      <xdr:col>10</xdr:col>
      <xdr:colOff>777240</xdr:colOff>
      <xdr:row>18</xdr:row>
      <xdr:rowOff>7620</xdr:rowOff>
    </xdr:to>
    <xdr:sp macro="" textlink="">
      <xdr:nvSpPr>
        <xdr:cNvPr id="4" name="Rectangle à coins arrondis 2">
          <a:hlinkClick xmlns:r="http://schemas.openxmlformats.org/officeDocument/2006/relationships" r:id="rId3" tooltip="Maitriser la clôture des comptes annuels"/>
          <a:extLst>
            <a:ext uri="{FF2B5EF4-FFF2-40B4-BE49-F238E27FC236}">
              <a16:creationId xmlns:a16="http://schemas.microsoft.com/office/drawing/2014/main" id="{5A6F5278-9E9C-45BE-865E-8DF3D200C31A}"/>
            </a:ext>
          </a:extLst>
        </xdr:cNvPr>
        <xdr:cNvSpPr/>
      </xdr:nvSpPr>
      <xdr:spPr>
        <a:xfrm>
          <a:off x="4747260" y="2659380"/>
          <a:ext cx="311658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a:t>
          </a:r>
          <a:r>
            <a:rPr lang="fr-FR" sz="1200" b="1" baseline="0">
              <a:solidFill>
                <a:schemeClr val="bg1"/>
              </a:solidFill>
            </a:rPr>
            <a:t> démarrer ma formation Power Query</a:t>
          </a:r>
          <a:endParaRPr lang="fr-FR" sz="1200" b="1">
            <a:solidFill>
              <a:schemeClr val="bg1"/>
            </a:solidFill>
          </a:endParaRPr>
        </a:p>
      </xdr:txBody>
    </xdr:sp>
    <xdr:clientData/>
  </xdr:twoCellAnchor>
  <xdr:twoCellAnchor>
    <xdr:from>
      <xdr:col>7</xdr:col>
      <xdr:colOff>38100</xdr:colOff>
      <xdr:row>22</xdr:row>
      <xdr:rowOff>99060</xdr:rowOff>
    </xdr:from>
    <xdr:to>
      <xdr:col>9</xdr:col>
      <xdr:colOff>754380</xdr:colOff>
      <xdr:row>24</xdr:row>
      <xdr:rowOff>38100</xdr:rowOff>
    </xdr:to>
    <xdr:sp macro="" textlink="">
      <xdr:nvSpPr>
        <xdr:cNvPr id="5" name="Rectangle à coins arrondis 2">
          <a:hlinkClick xmlns:r="http://schemas.openxmlformats.org/officeDocument/2006/relationships" r:id="rId4" tooltip="Maitriser la clôture des comptes annuels"/>
          <a:extLst>
            <a:ext uri="{FF2B5EF4-FFF2-40B4-BE49-F238E27FC236}">
              <a16:creationId xmlns:a16="http://schemas.microsoft.com/office/drawing/2014/main" id="{5F60B07F-D92C-44C6-B3C8-11873C73E953}"/>
            </a:ext>
          </a:extLst>
        </xdr:cNvPr>
        <xdr:cNvSpPr/>
      </xdr:nvSpPr>
      <xdr:spPr>
        <a:xfrm>
          <a:off x="4747260" y="3695700"/>
          <a:ext cx="230124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 apprendre</a:t>
          </a:r>
          <a:r>
            <a:rPr lang="fr-FR" sz="1200" b="1" baseline="0">
              <a:solidFill>
                <a:schemeClr val="bg1"/>
              </a:solidFill>
            </a:rPr>
            <a:t> le VBA Excel</a:t>
          </a:r>
          <a:endParaRPr lang="fr-FR" sz="1200" b="1">
            <a:solidFill>
              <a:schemeClr val="bg1"/>
            </a:solidFill>
          </a:endParaRPr>
        </a:p>
      </xdr:txBody>
    </xdr:sp>
    <xdr:clientData/>
  </xdr:twoCellAnchor>
  <xdr:twoCellAnchor>
    <xdr:from>
      <xdr:col>14</xdr:col>
      <xdr:colOff>289560</xdr:colOff>
      <xdr:row>1</xdr:row>
      <xdr:rowOff>91440</xdr:rowOff>
    </xdr:from>
    <xdr:to>
      <xdr:col>20</xdr:col>
      <xdr:colOff>495300</xdr:colOff>
      <xdr:row>16</xdr:row>
      <xdr:rowOff>129540</xdr:rowOff>
    </xdr:to>
    <xdr:sp macro="" textlink="">
      <xdr:nvSpPr>
        <xdr:cNvPr id="6" name="Organigramme : Stockage à accès séquentiel 5">
          <a:hlinkClick xmlns:r="http://schemas.openxmlformats.org/officeDocument/2006/relationships" r:id="rId5"/>
          <a:extLst>
            <a:ext uri="{FF2B5EF4-FFF2-40B4-BE49-F238E27FC236}">
              <a16:creationId xmlns:a16="http://schemas.microsoft.com/office/drawing/2014/main" id="{7C4A6EE7-7A18-45CC-A1FA-7952832584D1}"/>
            </a:ext>
          </a:extLst>
        </xdr:cNvPr>
        <xdr:cNvSpPr/>
      </xdr:nvSpPr>
      <xdr:spPr>
        <a:xfrm>
          <a:off x="9837420" y="167640"/>
          <a:ext cx="4960620" cy="2545080"/>
        </a:xfrm>
        <a:prstGeom prst="flowChartMagneticTap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fr-CM" sz="1100"/>
            <a:t>"</a:t>
          </a:r>
          <a:r>
            <a:rPr lang="fr-CM" sz="1100" b="1"/>
            <a:t>La formation Power Query avec Georges a été pour moi</a:t>
          </a:r>
          <a:r>
            <a:rPr lang="fr-CM" sz="1100" b="1" baseline="0"/>
            <a:t> une révélation </a:t>
          </a:r>
          <a:r>
            <a:rPr lang="fr-CM" sz="1100" baseline="0"/>
            <a:t>car elle a véritablement changé ma vie dans mon quotidien professionnel. </a:t>
          </a:r>
          <a:r>
            <a:rPr lang="fr-CM" sz="1100" b="1" baseline="0"/>
            <a:t>Cette formation m'a apporté une vraie plus-value dans mon travail </a:t>
          </a:r>
          <a:r>
            <a:rPr lang="fr-CM" sz="1100" baseline="0"/>
            <a:t>: une facilité à traiter des données avec rapidité et aisance et surtout avec beaucoup de recul. [...] </a:t>
          </a:r>
          <a:r>
            <a:rPr lang="fr-CM" sz="1100" b="1" baseline="0"/>
            <a:t>Je recommande vivement cette formation</a:t>
          </a:r>
          <a:r>
            <a:rPr lang="fr-CM" sz="1100" baseline="0"/>
            <a:t> a toute personne qui manipule des données, vous ne le regretterez pas."</a:t>
          </a:r>
        </a:p>
        <a:p>
          <a:pPr algn="l"/>
          <a:r>
            <a:rPr lang="fr-CM" sz="1100" baseline="0"/>
            <a:t>	</a:t>
          </a:r>
          <a:r>
            <a:rPr lang="fr-CM" sz="1100" b="0" baseline="0"/>
            <a:t>Barry Safiatou</a:t>
          </a:r>
        </a:p>
        <a:p>
          <a:pPr algn="l"/>
          <a:r>
            <a:rPr lang="fr-CM" sz="1100" b="0" baseline="0"/>
            <a:t>	Chargé d'études actuarielles - France</a:t>
          </a:r>
          <a:endParaRPr lang="fr-CM" sz="1100" b="0"/>
        </a:p>
      </xdr:txBody>
    </xdr:sp>
    <xdr:clientData/>
  </xdr:twoCellAnchor>
  <xdr:twoCellAnchor>
    <xdr:from>
      <xdr:col>6</xdr:col>
      <xdr:colOff>76200</xdr:colOff>
      <xdr:row>35</xdr:row>
      <xdr:rowOff>68580</xdr:rowOff>
    </xdr:from>
    <xdr:to>
      <xdr:col>10</xdr:col>
      <xdr:colOff>594360</xdr:colOff>
      <xdr:row>37</xdr:row>
      <xdr:rowOff>0</xdr:rowOff>
    </xdr:to>
    <xdr:sp macro="" textlink="">
      <xdr:nvSpPr>
        <xdr:cNvPr id="7" name="Rectangle à coins arrondis 2">
          <a:hlinkClick xmlns:r="http://schemas.openxmlformats.org/officeDocument/2006/relationships" r:id="rId6" tooltip="Maitriser la clôture des comptes annuels"/>
          <a:extLst>
            <a:ext uri="{FF2B5EF4-FFF2-40B4-BE49-F238E27FC236}">
              <a16:creationId xmlns:a16="http://schemas.microsoft.com/office/drawing/2014/main" id="{63F0A9A2-85C4-47B2-B929-6B2C5935FB57}"/>
            </a:ext>
          </a:extLst>
        </xdr:cNvPr>
        <xdr:cNvSpPr/>
      </xdr:nvSpPr>
      <xdr:spPr>
        <a:xfrm>
          <a:off x="4678680" y="5905500"/>
          <a:ext cx="300228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 me former aux</a:t>
          </a:r>
          <a:r>
            <a:rPr lang="fr-FR" sz="1200" b="1" baseline="0">
              <a:solidFill>
                <a:schemeClr val="bg1"/>
              </a:solidFill>
            </a:rPr>
            <a:t> normes comptables</a:t>
          </a:r>
          <a:endParaRPr lang="fr-FR" sz="1200" b="1">
            <a:solidFill>
              <a:schemeClr val="bg1"/>
            </a:solidFill>
          </a:endParaRPr>
        </a:p>
      </xdr:txBody>
    </xdr:sp>
    <xdr:clientData/>
  </xdr:twoCellAnchor>
  <xdr:twoCellAnchor>
    <xdr:from>
      <xdr:col>7</xdr:col>
      <xdr:colOff>30480</xdr:colOff>
      <xdr:row>28</xdr:row>
      <xdr:rowOff>99060</xdr:rowOff>
    </xdr:from>
    <xdr:to>
      <xdr:col>10</xdr:col>
      <xdr:colOff>655320</xdr:colOff>
      <xdr:row>30</xdr:row>
      <xdr:rowOff>0</xdr:rowOff>
    </xdr:to>
    <xdr:sp macro="" textlink="">
      <xdr:nvSpPr>
        <xdr:cNvPr id="8" name="Rectangle à coins arrondis 2">
          <a:hlinkClick xmlns:r="http://schemas.openxmlformats.org/officeDocument/2006/relationships" r:id="rId7" tooltip="Maitriser la clôture des comptes annuels"/>
          <a:extLst>
            <a:ext uri="{FF2B5EF4-FFF2-40B4-BE49-F238E27FC236}">
              <a16:creationId xmlns:a16="http://schemas.microsoft.com/office/drawing/2014/main" id="{19A341EA-A887-4212-AE6F-496C078B7455}"/>
            </a:ext>
          </a:extLst>
        </xdr:cNvPr>
        <xdr:cNvSpPr/>
      </xdr:nvSpPr>
      <xdr:spPr>
        <a:xfrm>
          <a:off x="4739640" y="4709160"/>
          <a:ext cx="300228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 me former à la clôture des</a:t>
          </a:r>
          <a:r>
            <a:rPr lang="fr-FR" sz="1200" b="1" baseline="0">
              <a:solidFill>
                <a:schemeClr val="bg1"/>
              </a:solidFill>
            </a:rPr>
            <a:t> comptes</a:t>
          </a:r>
          <a:endParaRPr lang="fr-FR" sz="1200" b="1">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Projet%20Videodecompta/Contenu%20VBA/28%20-%20Compte%20de%20r&#233;sultat%20dynamique%20ok/CR%20dynamiqu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Projet%20Videodecompta/Contenu%20VBA/5%20-%20Gestion%20Magasins/Outil%20Gestion%20Magasin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deodecompta"/>
      <sheetName val="CR"/>
      <sheetName val="Transactions"/>
    </sheetNames>
    <sheetDataSet>
      <sheetData sheetId="0"/>
      <sheetData sheetId="1"/>
      <sheetData sheetId="2">
        <row r="3">
          <cell r="AN3" t="str">
            <v>Compte</v>
          </cell>
          <cell r="AP3" t="str">
            <v>Montant</v>
          </cell>
          <cell r="AR3" t="str">
            <v>Compte</v>
          </cell>
          <cell r="AT3" t="str">
            <v>Montant</v>
          </cell>
        </row>
        <row r="4">
          <cell r="I4">
            <v>601100</v>
          </cell>
          <cell r="K4" t="str">
            <v>Achats consommés de marchandises</v>
          </cell>
          <cell r="R4">
            <v>76354501</v>
          </cell>
          <cell r="AC4">
            <v>632500</v>
          </cell>
          <cell r="AF4">
            <v>102574</v>
          </cell>
          <cell r="AG4" t="str">
            <v>Autres charges et services</v>
          </cell>
          <cell r="AP4">
            <v>905941</v>
          </cell>
          <cell r="AT4">
            <v>180353</v>
          </cell>
        </row>
        <row r="5">
          <cell r="K5" t="str">
            <v>Achats consommés de matières et fournitures</v>
          </cell>
          <cell r="R5">
            <v>33312571</v>
          </cell>
          <cell r="AC5">
            <v>632800</v>
          </cell>
          <cell r="AF5">
            <v>262224</v>
          </cell>
          <cell r="AG5" t="str">
            <v>Autres charges et services</v>
          </cell>
          <cell r="AP5">
            <v>957498</v>
          </cell>
          <cell r="AT5">
            <v>277554</v>
          </cell>
        </row>
        <row r="6">
          <cell r="K6" t="str">
            <v>Achats consommés de matières et fournitures</v>
          </cell>
          <cell r="R6">
            <v>43041930</v>
          </cell>
          <cell r="AC6">
            <v>632801</v>
          </cell>
          <cell r="AF6">
            <v>347425</v>
          </cell>
          <cell r="AG6" t="str">
            <v>Autres charges et services</v>
          </cell>
          <cell r="AP6">
            <v>539648</v>
          </cell>
          <cell r="AT6">
            <v>109392</v>
          </cell>
        </row>
        <row r="7">
          <cell r="K7" t="str">
            <v>Achats consommés de marchandises</v>
          </cell>
          <cell r="R7">
            <v>32750148</v>
          </cell>
          <cell r="AC7">
            <v>635100</v>
          </cell>
          <cell r="AF7">
            <v>350217</v>
          </cell>
          <cell r="AG7" t="str">
            <v>Autres charges et services</v>
          </cell>
          <cell r="AP7">
            <v>770676</v>
          </cell>
        </row>
        <row r="8">
          <cell r="K8" t="str">
            <v>Achats consommés de matières et fournitures</v>
          </cell>
          <cell r="R8">
            <v>30077455</v>
          </cell>
          <cell r="AC8">
            <v>635101</v>
          </cell>
          <cell r="AF8">
            <v>403906</v>
          </cell>
          <cell r="AG8" t="str">
            <v>Autres charges et services</v>
          </cell>
          <cell r="AP8">
            <v>991419</v>
          </cell>
        </row>
        <row r="9">
          <cell r="K9" t="str">
            <v>Achats consommés de matières et fournitures</v>
          </cell>
          <cell r="AC9">
            <v>638300</v>
          </cell>
          <cell r="AF9">
            <v>379926</v>
          </cell>
          <cell r="AG9" t="str">
            <v>Autres charges et services</v>
          </cell>
          <cell r="AP9">
            <v>728492</v>
          </cell>
        </row>
        <row r="10">
          <cell r="K10" t="str">
            <v>Energie</v>
          </cell>
          <cell r="AC10">
            <v>638500</v>
          </cell>
          <cell r="AF10">
            <v>186629</v>
          </cell>
          <cell r="AG10" t="str">
            <v>Autres charges et services</v>
          </cell>
          <cell r="AP10">
            <v>836409</v>
          </cell>
        </row>
        <row r="11">
          <cell r="K11" t="str">
            <v>Achats consommés de matières et fournitures</v>
          </cell>
          <cell r="AC11">
            <v>646100</v>
          </cell>
          <cell r="AF11">
            <v>98715</v>
          </cell>
          <cell r="AG11" t="str">
            <v>Impôts et taxes</v>
          </cell>
          <cell r="AP11">
            <v>379219</v>
          </cell>
        </row>
        <row r="12">
          <cell r="K12" t="str">
            <v>Energie</v>
          </cell>
          <cell r="AC12">
            <v>646200</v>
          </cell>
          <cell r="AF12">
            <v>149986</v>
          </cell>
          <cell r="AG12" t="str">
            <v>Impôts et taxes</v>
          </cell>
          <cell r="AP12">
            <v>681112</v>
          </cell>
        </row>
        <row r="13">
          <cell r="K13" t="str">
            <v>Energie</v>
          </cell>
          <cell r="AC13">
            <v>646400</v>
          </cell>
          <cell r="AF13">
            <v>69859</v>
          </cell>
          <cell r="AG13" t="str">
            <v>Impôts et taxes</v>
          </cell>
          <cell r="AP13">
            <v>603227</v>
          </cell>
        </row>
        <row r="14">
          <cell r="K14" t="str">
            <v>Energie</v>
          </cell>
          <cell r="AC14">
            <v>658800</v>
          </cell>
          <cell r="AF14">
            <v>81520</v>
          </cell>
          <cell r="AG14" t="str">
            <v>Autres charges et services</v>
          </cell>
          <cell r="AP14">
            <v>1016872</v>
          </cell>
        </row>
        <row r="15">
          <cell r="K15" t="str">
            <v>Achats consommés de matières et fournitures</v>
          </cell>
          <cell r="AC15">
            <v>661100</v>
          </cell>
          <cell r="AF15">
            <v>363161</v>
          </cell>
          <cell r="AG15" t="str">
            <v>Charges de personnel</v>
          </cell>
          <cell r="AP15">
            <v>571832</v>
          </cell>
        </row>
        <row r="16">
          <cell r="K16" t="str">
            <v>Achats consommés de matières et fournitures</v>
          </cell>
          <cell r="AC16">
            <v>661300</v>
          </cell>
          <cell r="AF16">
            <v>495113</v>
          </cell>
          <cell r="AG16" t="str">
            <v>Charges de personnel</v>
          </cell>
          <cell r="AP16">
            <v>626762</v>
          </cell>
        </row>
        <row r="17">
          <cell r="K17" t="str">
            <v>Autres charges et services</v>
          </cell>
          <cell r="AC17">
            <v>661800</v>
          </cell>
          <cell r="AF17">
            <v>187251</v>
          </cell>
          <cell r="AG17" t="str">
            <v>Charges de personnel</v>
          </cell>
          <cell r="AP17">
            <v>682675</v>
          </cell>
        </row>
        <row r="18">
          <cell r="K18" t="str">
            <v>Autres charges et services</v>
          </cell>
          <cell r="AC18">
            <v>662100</v>
          </cell>
          <cell r="AF18">
            <v>213080</v>
          </cell>
          <cell r="AG18" t="str">
            <v>Charges de personnel</v>
          </cell>
        </row>
        <row r="19">
          <cell r="K19" t="str">
            <v>Achats consommés de matières et fournitures</v>
          </cell>
          <cell r="AC19">
            <v>663100</v>
          </cell>
          <cell r="AF19">
            <v>258041</v>
          </cell>
          <cell r="AG19" t="str">
            <v>Charges de personnel</v>
          </cell>
        </row>
        <row r="20">
          <cell r="K20" t="str">
            <v>Autres charges et services</v>
          </cell>
          <cell r="AC20">
            <v>663400</v>
          </cell>
          <cell r="AF20">
            <v>42496</v>
          </cell>
          <cell r="AG20" t="str">
            <v>Charges de personnel</v>
          </cell>
        </row>
        <row r="21">
          <cell r="K21" t="str">
            <v>Autres charges et services</v>
          </cell>
          <cell r="Q21" t="str">
            <v>Ce mois</v>
          </cell>
          <cell r="AC21">
            <v>663800</v>
          </cell>
          <cell r="AF21">
            <v>233057</v>
          </cell>
          <cell r="AG21" t="str">
            <v>Charges de personnel</v>
          </cell>
        </row>
        <row r="22">
          <cell r="K22" t="str">
            <v>Autres charges et services</v>
          </cell>
          <cell r="Q22" t="str">
            <v>Trimestre 1</v>
          </cell>
          <cell r="AC22">
            <v>664100</v>
          </cell>
          <cell r="AF22">
            <v>251448</v>
          </cell>
          <cell r="AG22" t="str">
            <v>Charges de personnel</v>
          </cell>
        </row>
        <row r="23">
          <cell r="K23" t="str">
            <v>Autres charges et services</v>
          </cell>
          <cell r="Q23" t="str">
            <v>Trimestre 2</v>
          </cell>
          <cell r="AC23">
            <v>664120</v>
          </cell>
          <cell r="AF23">
            <v>193868</v>
          </cell>
          <cell r="AG23" t="str">
            <v>Charges de personnel</v>
          </cell>
        </row>
        <row r="24">
          <cell r="K24" t="str">
            <v>Loyer et charges locatives</v>
          </cell>
          <cell r="Q24" t="str">
            <v>Trimestre 3</v>
          </cell>
          <cell r="AC24">
            <v>664121</v>
          </cell>
          <cell r="AF24">
            <v>56771</v>
          </cell>
          <cell r="AG24" t="str">
            <v>Charges de personnel</v>
          </cell>
        </row>
        <row r="25">
          <cell r="K25" t="str">
            <v>Loyer et charges locatives</v>
          </cell>
          <cell r="Q25" t="str">
            <v>Trimestre 4</v>
          </cell>
          <cell r="AC25">
            <v>664130</v>
          </cell>
          <cell r="AF25">
            <v>481210</v>
          </cell>
          <cell r="AG25" t="str">
            <v>Charges de personnel</v>
          </cell>
        </row>
        <row r="26">
          <cell r="K26" t="str">
            <v>Loyer et charges locatives</v>
          </cell>
          <cell r="Q26" t="str">
            <v>Cette année</v>
          </cell>
          <cell r="AC26">
            <v>664140</v>
          </cell>
          <cell r="AF26">
            <v>338112</v>
          </cell>
          <cell r="AG26" t="str">
            <v>Charges de personnel</v>
          </cell>
        </row>
        <row r="27">
          <cell r="K27" t="str">
            <v>Entretien matériel et locaux</v>
          </cell>
          <cell r="Q27" t="str">
            <v>Année antérieure</v>
          </cell>
          <cell r="AC27">
            <v>664200</v>
          </cell>
          <cell r="AF27">
            <v>89824</v>
          </cell>
          <cell r="AG27" t="str">
            <v>Charges de personnel</v>
          </cell>
        </row>
        <row r="28">
          <cell r="K28" t="str">
            <v>Entretien matériel et locaux</v>
          </cell>
          <cell r="AC28">
            <v>664230</v>
          </cell>
          <cell r="AF28">
            <v>453410</v>
          </cell>
          <cell r="AG28" t="str">
            <v>Charges de personnel</v>
          </cell>
        </row>
        <row r="29">
          <cell r="K29" t="str">
            <v>Entretien matériel et locaux</v>
          </cell>
          <cell r="AC29">
            <v>671200</v>
          </cell>
          <cell r="AF29">
            <v>290968</v>
          </cell>
          <cell r="AG29" t="str">
            <v>Charges financières</v>
          </cell>
        </row>
        <row r="30">
          <cell r="K30" t="str">
            <v>Entretien matériel et locaux</v>
          </cell>
          <cell r="AC30">
            <v>681300</v>
          </cell>
          <cell r="AF30">
            <v>358602</v>
          </cell>
          <cell r="AG30" t="str">
            <v>Dotations aux amortissements &amp; provisions</v>
          </cell>
        </row>
        <row r="31">
          <cell r="K31" t="str">
            <v>Entretien matériel et locaux</v>
          </cell>
          <cell r="AC31">
            <v>691100</v>
          </cell>
          <cell r="AF31">
            <v>113020</v>
          </cell>
          <cell r="AG31" t="str">
            <v>Dotations aux amortissements &amp; provisions</v>
          </cell>
        </row>
        <row r="32">
          <cell r="K32" t="str">
            <v>Assurances</v>
          </cell>
          <cell r="AC32">
            <v>702100</v>
          </cell>
          <cell r="AF32">
            <v>8296300</v>
          </cell>
          <cell r="AG32" t="str">
            <v>Ventes de marchandises</v>
          </cell>
        </row>
        <row r="33">
          <cell r="K33" t="str">
            <v>Assurances</v>
          </cell>
          <cell r="AC33">
            <v>702200</v>
          </cell>
          <cell r="AF33">
            <v>8436063</v>
          </cell>
          <cell r="AG33" t="str">
            <v>Ventes de produits fabriqués</v>
          </cell>
        </row>
        <row r="34">
          <cell r="K34" t="str">
            <v>Autres charges et services</v>
          </cell>
          <cell r="AC34">
            <v>706100</v>
          </cell>
          <cell r="AF34">
            <v>8116454</v>
          </cell>
          <cell r="AG34" t="str">
            <v xml:space="preserve">Produits accessoires </v>
          </cell>
        </row>
        <row r="35">
          <cell r="K35" t="str">
            <v>Publicité et communications</v>
          </cell>
          <cell r="AC35">
            <v>707800</v>
          </cell>
          <cell r="AF35">
            <v>7303531</v>
          </cell>
          <cell r="AG35" t="str">
            <v xml:space="preserve">Produits accessoires </v>
          </cell>
        </row>
        <row r="36">
          <cell r="K36" t="str">
            <v>Téléphone, Internet</v>
          </cell>
          <cell r="AC36">
            <v>812100</v>
          </cell>
          <cell r="AF36">
            <v>384095</v>
          </cell>
          <cell r="AG36" t="str">
            <v>Charges exceptionnelles</v>
          </cell>
        </row>
        <row r="37">
          <cell r="K37" t="str">
            <v>Téléphone, Internet</v>
          </cell>
          <cell r="AC37">
            <v>822100</v>
          </cell>
          <cell r="AF37">
            <v>215443</v>
          </cell>
          <cell r="AG37" t="str">
            <v>Produits exceptionnels</v>
          </cell>
        </row>
        <row r="38">
          <cell r="K38" t="str">
            <v>Autres charges et services</v>
          </cell>
          <cell r="AC38">
            <v>891100</v>
          </cell>
          <cell r="AF38">
            <v>114588</v>
          </cell>
          <cell r="AG38" t="str">
            <v>Impôts sur le bénéfice</v>
          </cell>
        </row>
        <row r="39">
          <cell r="K39" t="str">
            <v>Autres charges et services</v>
          </cell>
          <cell r="AC39">
            <v>601100</v>
          </cell>
          <cell r="AF39">
            <v>387124</v>
          </cell>
          <cell r="AG39" t="str">
            <v>Achats consommés de marchandises</v>
          </cell>
        </row>
        <row r="40">
          <cell r="K40" t="str">
            <v>Honoraires de consultants</v>
          </cell>
          <cell r="AC40">
            <v>602100</v>
          </cell>
          <cell r="AF40">
            <v>451587</v>
          </cell>
          <cell r="AG40" t="str">
            <v>Achats consommés de matières et fournitures</v>
          </cell>
        </row>
        <row r="41">
          <cell r="K41" t="str">
            <v>Honoraires de consultants</v>
          </cell>
          <cell r="AC41">
            <v>602210</v>
          </cell>
          <cell r="AF41">
            <v>164344</v>
          </cell>
          <cell r="AG41" t="str">
            <v>Achats consommés de matières et fournitures</v>
          </cell>
        </row>
        <row r="42">
          <cell r="K42" t="str">
            <v>Honoraires de consultants</v>
          </cell>
          <cell r="AC42">
            <v>603100</v>
          </cell>
          <cell r="AF42">
            <v>180353</v>
          </cell>
          <cell r="AG42" t="str">
            <v>Achats consommés de marchandises</v>
          </cell>
        </row>
        <row r="43">
          <cell r="K43" t="str">
            <v>Autres charges et services</v>
          </cell>
          <cell r="AC43">
            <v>603201</v>
          </cell>
          <cell r="AF43">
            <v>471854</v>
          </cell>
          <cell r="AG43" t="str">
            <v>Achats consommés de matières et fournitures</v>
          </cell>
        </row>
        <row r="44">
          <cell r="K44" t="str">
            <v>Autres charges et services</v>
          </cell>
          <cell r="AC44">
            <v>603302</v>
          </cell>
          <cell r="AF44">
            <v>117597</v>
          </cell>
          <cell r="AG44" t="str">
            <v>Achats consommés de matières et fournitures</v>
          </cell>
        </row>
        <row r="45">
          <cell r="K45" t="str">
            <v>Autres charges et services</v>
          </cell>
          <cell r="AC45">
            <v>604200</v>
          </cell>
          <cell r="AF45">
            <v>464036</v>
          </cell>
          <cell r="AG45" t="str">
            <v>Energie</v>
          </cell>
        </row>
        <row r="46">
          <cell r="K46" t="str">
            <v>Autres charges et services</v>
          </cell>
          <cell r="AC46">
            <v>604300</v>
          </cell>
          <cell r="AF46">
            <v>301904</v>
          </cell>
          <cell r="AG46" t="str">
            <v>Achats consommés de matières et fournitures</v>
          </cell>
        </row>
        <row r="47">
          <cell r="K47" t="str">
            <v>Autres charges et services</v>
          </cell>
          <cell r="AC47">
            <v>605100</v>
          </cell>
          <cell r="AF47">
            <v>460674</v>
          </cell>
          <cell r="AG47" t="str">
            <v>Energie</v>
          </cell>
        </row>
        <row r="48">
          <cell r="K48" t="str">
            <v>Autres charges et services</v>
          </cell>
          <cell r="AC48">
            <v>605200</v>
          </cell>
          <cell r="AF48">
            <v>283425</v>
          </cell>
          <cell r="AG48" t="str">
            <v>Energie</v>
          </cell>
        </row>
        <row r="49">
          <cell r="K49" t="str">
            <v>Autres charges et services</v>
          </cell>
          <cell r="AC49">
            <v>605300</v>
          </cell>
          <cell r="AF49">
            <v>440645</v>
          </cell>
          <cell r="AG49" t="str">
            <v>Energie</v>
          </cell>
        </row>
        <row r="50">
          <cell r="K50" t="str">
            <v>Impôts et taxes</v>
          </cell>
          <cell r="AC50">
            <v>605400</v>
          </cell>
          <cell r="AF50">
            <v>254990</v>
          </cell>
          <cell r="AG50" t="str">
            <v>Achats consommés de matières et fournitures</v>
          </cell>
        </row>
        <row r="51">
          <cell r="K51" t="str">
            <v>Impôts et taxes</v>
          </cell>
          <cell r="AC51">
            <v>605500</v>
          </cell>
          <cell r="AF51">
            <v>224908</v>
          </cell>
          <cell r="AG51" t="str">
            <v>Achats consommés de matières et fournitures</v>
          </cell>
        </row>
        <row r="52">
          <cell r="K52" t="str">
            <v>Impôts et taxes</v>
          </cell>
          <cell r="AC52">
            <v>605600</v>
          </cell>
          <cell r="AF52">
            <v>205841</v>
          </cell>
          <cell r="AG52" t="str">
            <v>Autres charges et services</v>
          </cell>
        </row>
        <row r="53">
          <cell r="K53" t="str">
            <v>Autres charges et services</v>
          </cell>
          <cell r="AC53">
            <v>605700</v>
          </cell>
          <cell r="AF53">
            <v>25324</v>
          </cell>
          <cell r="AG53" t="str">
            <v>Autres charges et services</v>
          </cell>
        </row>
        <row r="54">
          <cell r="K54" t="str">
            <v>Charges de personnel</v>
          </cell>
          <cell r="AC54">
            <v>608100</v>
          </cell>
          <cell r="AF54">
            <v>421186</v>
          </cell>
          <cell r="AG54" t="str">
            <v>Achats consommés de matières et fournitures</v>
          </cell>
        </row>
        <row r="55">
          <cell r="K55" t="str">
            <v>Charges de personnel</v>
          </cell>
          <cell r="AC55">
            <v>612100</v>
          </cell>
          <cell r="AF55">
            <v>217576</v>
          </cell>
          <cell r="AG55" t="str">
            <v>Autres charges et services</v>
          </cell>
        </row>
        <row r="56">
          <cell r="K56" t="str">
            <v>Charges de personnel</v>
          </cell>
          <cell r="AC56">
            <v>616100</v>
          </cell>
          <cell r="AF56">
            <v>231058</v>
          </cell>
          <cell r="AG56" t="str">
            <v>Autres charges et services</v>
          </cell>
        </row>
        <row r="57">
          <cell r="K57" t="str">
            <v>Charges de personnel</v>
          </cell>
          <cell r="AC57">
            <v>618100</v>
          </cell>
          <cell r="AF57">
            <v>377963</v>
          </cell>
          <cell r="AG57" t="str">
            <v>Autres charges et services</v>
          </cell>
        </row>
        <row r="58">
          <cell r="K58" t="str">
            <v>Charges de personnel</v>
          </cell>
          <cell r="AC58">
            <v>618300</v>
          </cell>
          <cell r="AF58">
            <v>302508</v>
          </cell>
          <cell r="AG58" t="str">
            <v>Autres charges et services</v>
          </cell>
        </row>
        <row r="59">
          <cell r="K59" t="str">
            <v>Charges de personnel</v>
          </cell>
          <cell r="AC59">
            <v>622200</v>
          </cell>
          <cell r="AF59">
            <v>480905</v>
          </cell>
          <cell r="AG59" t="str">
            <v>Loyer et charges locatives</v>
          </cell>
        </row>
        <row r="60">
          <cell r="K60" t="str">
            <v>Charges de personnel</v>
          </cell>
          <cell r="AC60">
            <v>622300</v>
          </cell>
          <cell r="AF60">
            <v>236603</v>
          </cell>
          <cell r="AG60" t="str">
            <v>Loyer et charges locatives</v>
          </cell>
        </row>
        <row r="61">
          <cell r="K61" t="str">
            <v>Charges de personnel</v>
          </cell>
          <cell r="AC61">
            <v>622800</v>
          </cell>
          <cell r="AF61">
            <v>319950</v>
          </cell>
          <cell r="AG61" t="str">
            <v>Loyer et charges locatives</v>
          </cell>
        </row>
        <row r="62">
          <cell r="K62" t="str">
            <v>Charges de personnel</v>
          </cell>
          <cell r="AC62">
            <v>624100</v>
          </cell>
          <cell r="AF62">
            <v>230669</v>
          </cell>
          <cell r="AG62" t="str">
            <v>Entretien matériel et locaux</v>
          </cell>
        </row>
        <row r="63">
          <cell r="K63" t="str">
            <v>Charges de personnel</v>
          </cell>
          <cell r="AC63">
            <v>624200</v>
          </cell>
          <cell r="AF63">
            <v>115707</v>
          </cell>
          <cell r="AG63" t="str">
            <v>Entretien matériel et locaux</v>
          </cell>
        </row>
        <row r="64">
          <cell r="K64" t="str">
            <v>Charges de personnel</v>
          </cell>
          <cell r="AC64">
            <v>624300</v>
          </cell>
          <cell r="AF64">
            <v>186675</v>
          </cell>
          <cell r="AG64" t="str">
            <v>Entretien matériel et locaux</v>
          </cell>
        </row>
        <row r="65">
          <cell r="K65" t="str">
            <v>Charges de personnel</v>
          </cell>
          <cell r="AC65">
            <v>624330</v>
          </cell>
          <cell r="AF65">
            <v>27570</v>
          </cell>
          <cell r="AG65" t="str">
            <v>Entretien matériel et locaux</v>
          </cell>
        </row>
        <row r="66">
          <cell r="K66" t="str">
            <v>Charges de personnel</v>
          </cell>
          <cell r="AC66">
            <v>624800</v>
          </cell>
          <cell r="AF66">
            <v>239715</v>
          </cell>
          <cell r="AG66" t="str">
            <v>Entretien matériel et locaux</v>
          </cell>
        </row>
        <row r="67">
          <cell r="K67" t="str">
            <v>Charges de personnel</v>
          </cell>
          <cell r="AC67">
            <v>625100</v>
          </cell>
          <cell r="AF67">
            <v>25304</v>
          </cell>
          <cell r="AG67" t="str">
            <v>Assurances</v>
          </cell>
        </row>
        <row r="68">
          <cell r="K68" t="str">
            <v>Charges financières</v>
          </cell>
          <cell r="AC68">
            <v>625200</v>
          </cell>
          <cell r="AF68">
            <v>414565</v>
          </cell>
          <cell r="AG68" t="str">
            <v>Assurances</v>
          </cell>
        </row>
        <row r="69">
          <cell r="K69" t="str">
            <v>Dotations aux amortissements &amp; provisions</v>
          </cell>
          <cell r="AC69">
            <v>626500</v>
          </cell>
          <cell r="AF69">
            <v>381088</v>
          </cell>
          <cell r="AG69" t="str">
            <v>Autres charges et services</v>
          </cell>
        </row>
        <row r="70">
          <cell r="K70" t="str">
            <v>Dotations aux amortissements &amp; provisions</v>
          </cell>
          <cell r="AC70">
            <v>627100</v>
          </cell>
          <cell r="AF70">
            <v>258840</v>
          </cell>
          <cell r="AG70" t="str">
            <v>Publicité et communications</v>
          </cell>
        </row>
        <row r="71">
          <cell r="K71" t="str">
            <v>Ventes de marchandises</v>
          </cell>
          <cell r="AC71">
            <v>628100</v>
          </cell>
          <cell r="AF71">
            <v>379216</v>
          </cell>
          <cell r="AG71" t="str">
            <v>Téléphone, Internet</v>
          </cell>
        </row>
        <row r="72">
          <cell r="K72" t="str">
            <v>Ventes de produits fabriqués</v>
          </cell>
          <cell r="AC72">
            <v>628800</v>
          </cell>
          <cell r="AF72">
            <v>119997</v>
          </cell>
          <cell r="AG72" t="str">
            <v>Téléphone, Internet</v>
          </cell>
        </row>
        <row r="73">
          <cell r="K73" t="str">
            <v xml:space="preserve">Produits accessoires </v>
          </cell>
          <cell r="AC73">
            <v>631800</v>
          </cell>
          <cell r="AF73">
            <v>185168</v>
          </cell>
          <cell r="AG73" t="str">
            <v>Autres charges et services</v>
          </cell>
        </row>
        <row r="74">
          <cell r="K74" t="str">
            <v xml:space="preserve">Produits accessoires </v>
          </cell>
          <cell r="AC74">
            <v>631810</v>
          </cell>
          <cell r="AF74">
            <v>494402</v>
          </cell>
          <cell r="AG74" t="str">
            <v>Autres charges et services</v>
          </cell>
        </row>
        <row r="75">
          <cell r="K75" t="str">
            <v>Charges exceptionnelles</v>
          </cell>
          <cell r="AC75">
            <v>632400</v>
          </cell>
          <cell r="AF75">
            <v>367053</v>
          </cell>
          <cell r="AG75" t="str">
            <v>Honoraires de consultants</v>
          </cell>
        </row>
        <row r="76">
          <cell r="K76" t="str">
            <v>Produits exceptionnels</v>
          </cell>
          <cell r="AC76">
            <v>632401</v>
          </cell>
          <cell r="AF76">
            <v>49462</v>
          </cell>
          <cell r="AG76" t="str">
            <v>Honoraires de consultants</v>
          </cell>
        </row>
        <row r="77">
          <cell r="K77" t="str">
            <v>Impôts sur le bénéfice</v>
          </cell>
          <cell r="AC77">
            <v>632410</v>
          </cell>
          <cell r="AF77">
            <v>443601</v>
          </cell>
          <cell r="AG77" t="str">
            <v>Honoraires de consultants</v>
          </cell>
        </row>
        <row r="78">
          <cell r="AC78">
            <v>632500</v>
          </cell>
          <cell r="AF78">
            <v>223796</v>
          </cell>
          <cell r="AG78" t="str">
            <v>Autres charges et services</v>
          </cell>
        </row>
        <row r="79">
          <cell r="AC79">
            <v>632800</v>
          </cell>
          <cell r="AF79">
            <v>446288</v>
          </cell>
          <cell r="AG79" t="str">
            <v>Autres charges et services</v>
          </cell>
        </row>
        <row r="80">
          <cell r="AC80">
            <v>632801</v>
          </cell>
          <cell r="AF80">
            <v>291423</v>
          </cell>
          <cell r="AG80" t="str">
            <v>Autres charges et services</v>
          </cell>
        </row>
        <row r="81">
          <cell r="AC81">
            <v>635100</v>
          </cell>
          <cell r="AF81">
            <v>244901</v>
          </cell>
          <cell r="AG81" t="str">
            <v>Autres charges et services</v>
          </cell>
        </row>
        <row r="82">
          <cell r="AC82">
            <v>635101</v>
          </cell>
          <cell r="AF82">
            <v>233901</v>
          </cell>
          <cell r="AG82" t="str">
            <v>Autres charges et services</v>
          </cell>
        </row>
        <row r="83">
          <cell r="AC83">
            <v>638300</v>
          </cell>
          <cell r="AF83">
            <v>64503</v>
          </cell>
          <cell r="AG83" t="str">
            <v>Autres charges et services</v>
          </cell>
        </row>
        <row r="84">
          <cell r="AC84">
            <v>638500</v>
          </cell>
          <cell r="AF84">
            <v>444894</v>
          </cell>
          <cell r="AG84" t="str">
            <v>Autres charges et services</v>
          </cell>
        </row>
        <row r="85">
          <cell r="AC85">
            <v>646100</v>
          </cell>
          <cell r="AF85">
            <v>207509</v>
          </cell>
          <cell r="AG85" t="str">
            <v>Impôts et taxes</v>
          </cell>
        </row>
        <row r="86">
          <cell r="AC86">
            <v>646200</v>
          </cell>
          <cell r="AF86">
            <v>25865</v>
          </cell>
          <cell r="AG86" t="str">
            <v>Impôts et taxes</v>
          </cell>
        </row>
        <row r="87">
          <cell r="AC87">
            <v>646400</v>
          </cell>
          <cell r="AF87">
            <v>231896</v>
          </cell>
          <cell r="AG87" t="str">
            <v>Impôts et taxes</v>
          </cell>
        </row>
        <row r="88">
          <cell r="AC88">
            <v>658800</v>
          </cell>
          <cell r="AF88">
            <v>242810</v>
          </cell>
          <cell r="AG88" t="str">
            <v>Autres charges et services</v>
          </cell>
        </row>
        <row r="89">
          <cell r="AC89">
            <v>661100</v>
          </cell>
          <cell r="AF89">
            <v>118748</v>
          </cell>
          <cell r="AG89" t="str">
            <v>Charges de personnel</v>
          </cell>
        </row>
        <row r="90">
          <cell r="AC90">
            <v>661300</v>
          </cell>
          <cell r="AF90">
            <v>226555</v>
          </cell>
          <cell r="AG90" t="str">
            <v>Charges de personnel</v>
          </cell>
        </row>
        <row r="91">
          <cell r="AC91">
            <v>661800</v>
          </cell>
          <cell r="AF91">
            <v>130959</v>
          </cell>
          <cell r="AG91" t="str">
            <v>Charges de personnel</v>
          </cell>
        </row>
        <row r="92">
          <cell r="AC92">
            <v>662100</v>
          </cell>
          <cell r="AF92">
            <v>84395</v>
          </cell>
          <cell r="AG92" t="str">
            <v>Charges de personnel</v>
          </cell>
        </row>
        <row r="93">
          <cell r="AC93">
            <v>663100</v>
          </cell>
          <cell r="AF93">
            <v>306366</v>
          </cell>
          <cell r="AG93" t="str">
            <v>Charges de personnel</v>
          </cell>
        </row>
        <row r="94">
          <cell r="AC94">
            <v>663400</v>
          </cell>
          <cell r="AF94">
            <v>320832</v>
          </cell>
          <cell r="AG94" t="str">
            <v>Charges de personnel</v>
          </cell>
        </row>
        <row r="95">
          <cell r="AC95">
            <v>663800</v>
          </cell>
          <cell r="AF95">
            <v>462254</v>
          </cell>
          <cell r="AG95" t="str">
            <v>Charges de personnel</v>
          </cell>
        </row>
        <row r="96">
          <cell r="AC96">
            <v>664100</v>
          </cell>
          <cell r="AF96">
            <v>28863</v>
          </cell>
          <cell r="AG96" t="str">
            <v>Charges de personnel</v>
          </cell>
        </row>
        <row r="97">
          <cell r="AC97">
            <v>664120</v>
          </cell>
          <cell r="AF97">
            <v>352440</v>
          </cell>
          <cell r="AG97" t="str">
            <v>Charges de personnel</v>
          </cell>
        </row>
        <row r="98">
          <cell r="AC98">
            <v>664121</v>
          </cell>
          <cell r="AF98">
            <v>331473</v>
          </cell>
          <cell r="AG98" t="str">
            <v>Charges de personnel</v>
          </cell>
        </row>
        <row r="99">
          <cell r="AC99">
            <v>664130</v>
          </cell>
          <cell r="AF99">
            <v>85078</v>
          </cell>
          <cell r="AG99" t="str">
            <v>Charges de personnel</v>
          </cell>
        </row>
        <row r="100">
          <cell r="AC100">
            <v>664140</v>
          </cell>
          <cell r="AF100">
            <v>144874</v>
          </cell>
          <cell r="AG100" t="str">
            <v>Charges de personnel</v>
          </cell>
        </row>
        <row r="101">
          <cell r="AC101">
            <v>664200</v>
          </cell>
          <cell r="AF101">
            <v>244522</v>
          </cell>
          <cell r="AG101" t="str">
            <v>Charges de personnel</v>
          </cell>
        </row>
        <row r="102">
          <cell r="AC102">
            <v>664230</v>
          </cell>
          <cell r="AF102">
            <v>26841</v>
          </cell>
          <cell r="AG102" t="str">
            <v>Charges de personnel</v>
          </cell>
        </row>
        <row r="103">
          <cell r="AC103">
            <v>671200</v>
          </cell>
          <cell r="AF103">
            <v>479106</v>
          </cell>
          <cell r="AG103" t="str">
            <v>Charges financières</v>
          </cell>
        </row>
        <row r="104">
          <cell r="AC104">
            <v>681300</v>
          </cell>
          <cell r="AF104">
            <v>390032</v>
          </cell>
          <cell r="AG104" t="str">
            <v>Dotations aux amortissements &amp; provisions</v>
          </cell>
        </row>
        <row r="105">
          <cell r="AC105">
            <v>691100</v>
          </cell>
          <cell r="AF105">
            <v>39609</v>
          </cell>
          <cell r="AG105" t="str">
            <v>Dotations aux amortissements &amp; provisions</v>
          </cell>
        </row>
        <row r="106">
          <cell r="AC106">
            <v>702100</v>
          </cell>
          <cell r="AF106">
            <v>9488029</v>
          </cell>
          <cell r="AG106" t="str">
            <v>Ventes de marchandises</v>
          </cell>
        </row>
        <row r="107">
          <cell r="AC107">
            <v>702200</v>
          </cell>
          <cell r="AF107">
            <v>10445149</v>
          </cell>
          <cell r="AG107" t="str">
            <v>Ventes de produits fabriqués</v>
          </cell>
        </row>
        <row r="108">
          <cell r="AC108">
            <v>706100</v>
          </cell>
          <cell r="AF108">
            <v>363051</v>
          </cell>
          <cell r="AG108" t="str">
            <v xml:space="preserve">Produits accessoires </v>
          </cell>
        </row>
        <row r="109">
          <cell r="AC109">
            <v>707800</v>
          </cell>
          <cell r="AF109">
            <v>960714</v>
          </cell>
          <cell r="AG109" t="str">
            <v xml:space="preserve">Produits accessoires </v>
          </cell>
        </row>
        <row r="110">
          <cell r="AC110">
            <v>812100</v>
          </cell>
          <cell r="AF110">
            <v>393774</v>
          </cell>
          <cell r="AG110" t="str">
            <v>Charges exceptionnelles</v>
          </cell>
        </row>
        <row r="111">
          <cell r="AC111">
            <v>822100</v>
          </cell>
          <cell r="AF111">
            <v>432742</v>
          </cell>
          <cell r="AG111" t="str">
            <v>Produits exceptionnels</v>
          </cell>
        </row>
        <row r="112">
          <cell r="AC112">
            <v>891100</v>
          </cell>
          <cell r="AF112">
            <v>378849</v>
          </cell>
          <cell r="AG112" t="str">
            <v>Impôts sur le bénéfice</v>
          </cell>
        </row>
        <row r="113">
          <cell r="AC113">
            <v>601100</v>
          </cell>
          <cell r="AF113">
            <v>78007</v>
          </cell>
          <cell r="AG113" t="str">
            <v>Achats consommés de marchandises</v>
          </cell>
        </row>
        <row r="114">
          <cell r="AC114">
            <v>602100</v>
          </cell>
          <cell r="AF114">
            <v>427457</v>
          </cell>
          <cell r="AG114" t="str">
            <v>Achats consommés de matières et fournitures</v>
          </cell>
        </row>
        <row r="115">
          <cell r="AC115">
            <v>602210</v>
          </cell>
          <cell r="AF115">
            <v>227709</v>
          </cell>
          <cell r="AG115" t="str">
            <v>Achats consommés de matières et fournitures</v>
          </cell>
        </row>
        <row r="116">
          <cell r="AC116">
            <v>603100</v>
          </cell>
          <cell r="AF116">
            <v>277554</v>
          </cell>
          <cell r="AG116" t="str">
            <v>Achats consommés de marchandises</v>
          </cell>
        </row>
        <row r="117">
          <cell r="AC117">
            <v>603201</v>
          </cell>
          <cell r="AF117">
            <v>411162</v>
          </cell>
          <cell r="AG117" t="str">
            <v>Achats consommés de matières et fournitures</v>
          </cell>
        </row>
        <row r="118">
          <cell r="AC118">
            <v>603302</v>
          </cell>
          <cell r="AF118">
            <v>363250</v>
          </cell>
          <cell r="AG118" t="str">
            <v>Achats consommés de matières et fournitures</v>
          </cell>
        </row>
        <row r="119">
          <cell r="AC119">
            <v>604200</v>
          </cell>
          <cell r="AF119">
            <v>107624</v>
          </cell>
          <cell r="AG119" t="str">
            <v>Energie</v>
          </cell>
        </row>
        <row r="120">
          <cell r="AC120">
            <v>604300</v>
          </cell>
          <cell r="AF120">
            <v>381480</v>
          </cell>
          <cell r="AG120" t="str">
            <v>Achats consommés de matières et fournitures</v>
          </cell>
        </row>
        <row r="121">
          <cell r="AC121">
            <v>605100</v>
          </cell>
          <cell r="AF121">
            <v>416839</v>
          </cell>
          <cell r="AG121" t="str">
            <v>Energie</v>
          </cell>
        </row>
        <row r="122">
          <cell r="AC122">
            <v>605200</v>
          </cell>
          <cell r="AF122">
            <v>430317</v>
          </cell>
          <cell r="AG122" t="str">
            <v>Energie</v>
          </cell>
        </row>
        <row r="123">
          <cell r="AC123">
            <v>605300</v>
          </cell>
          <cell r="AF123">
            <v>196159</v>
          </cell>
          <cell r="AG123" t="str">
            <v>Energie</v>
          </cell>
        </row>
        <row r="124">
          <cell r="AC124">
            <v>605400</v>
          </cell>
          <cell r="AF124">
            <v>315392</v>
          </cell>
          <cell r="AG124" t="str">
            <v>Achats consommés de matières et fournitures</v>
          </cell>
        </row>
        <row r="125">
          <cell r="AC125">
            <v>605500</v>
          </cell>
          <cell r="AF125">
            <v>152516</v>
          </cell>
          <cell r="AG125" t="str">
            <v>Achats consommés de matières et fournitures</v>
          </cell>
        </row>
        <row r="126">
          <cell r="AC126">
            <v>605600</v>
          </cell>
          <cell r="AF126">
            <v>256592</v>
          </cell>
          <cell r="AG126" t="str">
            <v>Autres charges et services</v>
          </cell>
        </row>
        <row r="127">
          <cell r="AC127">
            <v>605700</v>
          </cell>
          <cell r="AF127">
            <v>199669</v>
          </cell>
          <cell r="AG127" t="str">
            <v>Autres charges et services</v>
          </cell>
        </row>
        <row r="128">
          <cell r="AC128">
            <v>608100</v>
          </cell>
          <cell r="AF128">
            <v>410084</v>
          </cell>
          <cell r="AG128" t="str">
            <v>Achats consommés de matières et fournitures</v>
          </cell>
        </row>
        <row r="129">
          <cell r="AC129">
            <v>612100</v>
          </cell>
          <cell r="AF129">
            <v>324990</v>
          </cell>
          <cell r="AG129" t="str">
            <v>Autres charges et services</v>
          </cell>
        </row>
        <row r="130">
          <cell r="AC130">
            <v>616100</v>
          </cell>
          <cell r="AF130">
            <v>51952</v>
          </cell>
          <cell r="AG130" t="str">
            <v>Autres charges et services</v>
          </cell>
        </row>
        <row r="131">
          <cell r="AC131">
            <v>618100</v>
          </cell>
          <cell r="AF131">
            <v>94342</v>
          </cell>
          <cell r="AG131" t="str">
            <v>Autres charges et services</v>
          </cell>
        </row>
        <row r="132">
          <cell r="AC132">
            <v>618300</v>
          </cell>
          <cell r="AF132">
            <v>339729</v>
          </cell>
          <cell r="AG132" t="str">
            <v>Autres charges et services</v>
          </cell>
        </row>
        <row r="133">
          <cell r="AC133">
            <v>622200</v>
          </cell>
          <cell r="AF133">
            <v>43926</v>
          </cell>
          <cell r="AG133" t="str">
            <v>Loyer et charges locatives</v>
          </cell>
        </row>
        <row r="134">
          <cell r="AC134">
            <v>622300</v>
          </cell>
          <cell r="AF134">
            <v>407924</v>
          </cell>
          <cell r="AG134" t="str">
            <v>Loyer et charges locatives</v>
          </cell>
        </row>
        <row r="135">
          <cell r="AC135">
            <v>622800</v>
          </cell>
          <cell r="AF135">
            <v>425585</v>
          </cell>
          <cell r="AG135" t="str">
            <v>Loyer et charges locatives</v>
          </cell>
        </row>
        <row r="136">
          <cell r="AC136">
            <v>624100</v>
          </cell>
          <cell r="AF136">
            <v>303561</v>
          </cell>
          <cell r="AG136" t="str">
            <v>Entretien matériel et locaux</v>
          </cell>
        </row>
        <row r="137">
          <cell r="AC137">
            <v>624200</v>
          </cell>
          <cell r="AF137">
            <v>101483</v>
          </cell>
          <cell r="AG137" t="str">
            <v>Entretien matériel et locaux</v>
          </cell>
        </row>
        <row r="138">
          <cell r="AC138">
            <v>624300</v>
          </cell>
          <cell r="AF138">
            <v>167855</v>
          </cell>
          <cell r="AG138" t="str">
            <v>Entretien matériel et locaux</v>
          </cell>
        </row>
        <row r="139">
          <cell r="AC139">
            <v>624330</v>
          </cell>
          <cell r="AF139">
            <v>103492</v>
          </cell>
          <cell r="AG139" t="str">
            <v>Entretien matériel et locaux</v>
          </cell>
        </row>
        <row r="140">
          <cell r="AC140">
            <v>624800</v>
          </cell>
          <cell r="AF140">
            <v>400525</v>
          </cell>
          <cell r="AG140" t="str">
            <v>Entretien matériel et locaux</v>
          </cell>
        </row>
        <row r="141">
          <cell r="AC141">
            <v>625100</v>
          </cell>
          <cell r="AF141">
            <v>207322</v>
          </cell>
          <cell r="AG141" t="str">
            <v>Assurances</v>
          </cell>
        </row>
        <row r="142">
          <cell r="AC142">
            <v>625200</v>
          </cell>
          <cell r="AF142">
            <v>38389</v>
          </cell>
          <cell r="AG142" t="str">
            <v>Assurances</v>
          </cell>
        </row>
        <row r="143">
          <cell r="AC143">
            <v>626500</v>
          </cell>
          <cell r="AF143">
            <v>195394</v>
          </cell>
          <cell r="AG143" t="str">
            <v>Autres charges et services</v>
          </cell>
        </row>
        <row r="144">
          <cell r="AC144">
            <v>627100</v>
          </cell>
          <cell r="AF144">
            <v>460806</v>
          </cell>
          <cell r="AG144" t="str">
            <v>Publicité et communications</v>
          </cell>
        </row>
        <row r="145">
          <cell r="AC145">
            <v>628100</v>
          </cell>
          <cell r="AF145">
            <v>240042</v>
          </cell>
          <cell r="AG145" t="str">
            <v>Téléphone, Internet</v>
          </cell>
        </row>
        <row r="146">
          <cell r="AC146">
            <v>628800</v>
          </cell>
          <cell r="AF146">
            <v>117745</v>
          </cell>
          <cell r="AG146" t="str">
            <v>Téléphone, Internet</v>
          </cell>
        </row>
        <row r="147">
          <cell r="AC147">
            <v>631800</v>
          </cell>
          <cell r="AF147">
            <v>213045</v>
          </cell>
          <cell r="AG147" t="str">
            <v>Autres charges et services</v>
          </cell>
        </row>
        <row r="148">
          <cell r="AC148">
            <v>631810</v>
          </cell>
          <cell r="AF148">
            <v>263094</v>
          </cell>
          <cell r="AG148" t="str">
            <v>Autres charges et services</v>
          </cell>
        </row>
        <row r="149">
          <cell r="AC149">
            <v>632400</v>
          </cell>
          <cell r="AF149">
            <v>208171</v>
          </cell>
          <cell r="AG149" t="str">
            <v>Honoraires de consultants</v>
          </cell>
        </row>
        <row r="150">
          <cell r="AC150">
            <v>632401</v>
          </cell>
          <cell r="AF150">
            <v>465533</v>
          </cell>
          <cell r="AG150" t="str">
            <v>Honoraires de consultants</v>
          </cell>
        </row>
        <row r="151">
          <cell r="AC151">
            <v>632410</v>
          </cell>
          <cell r="AF151">
            <v>262651</v>
          </cell>
          <cell r="AG151" t="str">
            <v>Honoraires de consultants</v>
          </cell>
        </row>
        <row r="152">
          <cell r="AC152">
            <v>632500</v>
          </cell>
          <cell r="AF152">
            <v>437209</v>
          </cell>
          <cell r="AG152" t="str">
            <v>Autres charges et services</v>
          </cell>
        </row>
        <row r="153">
          <cell r="AC153">
            <v>632800</v>
          </cell>
          <cell r="AF153">
            <v>281257</v>
          </cell>
          <cell r="AG153" t="str">
            <v>Autres charges et services</v>
          </cell>
        </row>
        <row r="154">
          <cell r="AC154">
            <v>632801</v>
          </cell>
          <cell r="AF154">
            <v>456526</v>
          </cell>
          <cell r="AG154" t="str">
            <v>Autres charges et services</v>
          </cell>
        </row>
        <row r="155">
          <cell r="AC155">
            <v>635100</v>
          </cell>
          <cell r="AF155">
            <v>113039</v>
          </cell>
          <cell r="AG155" t="str">
            <v>Autres charges et services</v>
          </cell>
        </row>
        <row r="156">
          <cell r="AC156">
            <v>635101</v>
          </cell>
          <cell r="AF156">
            <v>387856</v>
          </cell>
          <cell r="AG156" t="str">
            <v>Autres charges et services</v>
          </cell>
        </row>
        <row r="157">
          <cell r="AC157">
            <v>638300</v>
          </cell>
          <cell r="AF157">
            <v>364296</v>
          </cell>
          <cell r="AG157" t="str">
            <v>Autres charges et services</v>
          </cell>
        </row>
        <row r="158">
          <cell r="AC158">
            <v>638500</v>
          </cell>
          <cell r="AF158">
            <v>174407</v>
          </cell>
          <cell r="AG158" t="str">
            <v>Autres charges et services</v>
          </cell>
        </row>
        <row r="159">
          <cell r="AC159">
            <v>646100</v>
          </cell>
          <cell r="AF159">
            <v>476985</v>
          </cell>
          <cell r="AG159" t="str">
            <v>Impôts et taxes</v>
          </cell>
        </row>
        <row r="160">
          <cell r="AC160">
            <v>646200</v>
          </cell>
          <cell r="AF160">
            <v>263972</v>
          </cell>
          <cell r="AG160" t="str">
            <v>Impôts et taxes</v>
          </cell>
        </row>
        <row r="161">
          <cell r="AC161">
            <v>646400</v>
          </cell>
          <cell r="AF161">
            <v>287538</v>
          </cell>
          <cell r="AG161" t="str">
            <v>Impôts et taxes</v>
          </cell>
        </row>
        <row r="162">
          <cell r="AC162">
            <v>658800</v>
          </cell>
          <cell r="AF162">
            <v>484205</v>
          </cell>
          <cell r="AG162" t="str">
            <v>Autres charges et services</v>
          </cell>
        </row>
        <row r="163">
          <cell r="AC163">
            <v>661100</v>
          </cell>
          <cell r="AF163">
            <v>424032</v>
          </cell>
          <cell r="AG163" t="str">
            <v>Charges de personnel</v>
          </cell>
        </row>
        <row r="164">
          <cell r="AC164">
            <v>661300</v>
          </cell>
          <cell r="AF164">
            <v>235830</v>
          </cell>
          <cell r="AG164" t="str">
            <v>Charges de personnel</v>
          </cell>
        </row>
        <row r="165">
          <cell r="AC165">
            <v>661800</v>
          </cell>
          <cell r="AF165">
            <v>221438</v>
          </cell>
          <cell r="AG165" t="str">
            <v>Charges de personnel</v>
          </cell>
        </row>
        <row r="166">
          <cell r="AC166">
            <v>662100</v>
          </cell>
          <cell r="AF166">
            <v>473201</v>
          </cell>
          <cell r="AG166" t="str">
            <v>Charges de personnel</v>
          </cell>
        </row>
        <row r="167">
          <cell r="AC167">
            <v>663100</v>
          </cell>
          <cell r="AF167">
            <v>427012</v>
          </cell>
          <cell r="AG167" t="str">
            <v>Charges de personnel</v>
          </cell>
        </row>
        <row r="168">
          <cell r="AC168">
            <v>663400</v>
          </cell>
          <cell r="AF168">
            <v>365164</v>
          </cell>
          <cell r="AG168" t="str">
            <v>Charges de personnel</v>
          </cell>
        </row>
        <row r="169">
          <cell r="AC169">
            <v>663800</v>
          </cell>
          <cell r="AF169">
            <v>141098</v>
          </cell>
          <cell r="AG169" t="str">
            <v>Charges de personnel</v>
          </cell>
        </row>
        <row r="170">
          <cell r="AC170">
            <v>664100</v>
          </cell>
          <cell r="AF170">
            <v>98908</v>
          </cell>
          <cell r="AG170" t="str">
            <v>Charges de personnel</v>
          </cell>
        </row>
        <row r="171">
          <cell r="AC171">
            <v>664120</v>
          </cell>
          <cell r="AF171">
            <v>134804</v>
          </cell>
          <cell r="AG171" t="str">
            <v>Charges de personnel</v>
          </cell>
        </row>
        <row r="172">
          <cell r="AC172">
            <v>664121</v>
          </cell>
          <cell r="AF172">
            <v>214983</v>
          </cell>
          <cell r="AG172" t="str">
            <v>Charges de personnel</v>
          </cell>
        </row>
        <row r="173">
          <cell r="AC173">
            <v>664130</v>
          </cell>
          <cell r="AF173">
            <v>450584</v>
          </cell>
          <cell r="AG173" t="str">
            <v>Charges de personnel</v>
          </cell>
        </row>
        <row r="174">
          <cell r="AC174">
            <v>664140</v>
          </cell>
          <cell r="AF174">
            <v>88846</v>
          </cell>
          <cell r="AG174" t="str">
            <v>Charges de personnel</v>
          </cell>
        </row>
        <row r="175">
          <cell r="AC175">
            <v>664200</v>
          </cell>
          <cell r="AF175">
            <v>292416</v>
          </cell>
          <cell r="AG175" t="str">
            <v>Charges de personnel</v>
          </cell>
        </row>
        <row r="176">
          <cell r="AC176">
            <v>664230</v>
          </cell>
          <cell r="AF176">
            <v>202424</v>
          </cell>
          <cell r="AG176" t="str">
            <v>Charges de personnel</v>
          </cell>
        </row>
        <row r="177">
          <cell r="AC177">
            <v>671200</v>
          </cell>
          <cell r="AF177">
            <v>153343</v>
          </cell>
          <cell r="AG177" t="str">
            <v>Charges financières</v>
          </cell>
        </row>
        <row r="178">
          <cell r="AC178">
            <v>681300</v>
          </cell>
          <cell r="AF178">
            <v>373828</v>
          </cell>
          <cell r="AG178" t="str">
            <v>Dotations aux amortissements &amp; provisions</v>
          </cell>
        </row>
        <row r="179">
          <cell r="AC179">
            <v>691100</v>
          </cell>
          <cell r="AF179">
            <v>474185</v>
          </cell>
          <cell r="AG179" t="str">
            <v>Dotations aux amortissements &amp; provisions</v>
          </cell>
        </row>
        <row r="180">
          <cell r="AC180">
            <v>702100</v>
          </cell>
          <cell r="AF180">
            <v>9962788</v>
          </cell>
          <cell r="AG180" t="str">
            <v>Ventes de marchandises</v>
          </cell>
        </row>
        <row r="181">
          <cell r="AC181">
            <v>702200</v>
          </cell>
          <cell r="AF181">
            <v>10497904</v>
          </cell>
          <cell r="AG181" t="str">
            <v>Ventes de produits fabriqués</v>
          </cell>
        </row>
        <row r="182">
          <cell r="AC182">
            <v>706100</v>
          </cell>
          <cell r="AF182">
            <v>256287</v>
          </cell>
          <cell r="AG182" t="str">
            <v xml:space="preserve">Produits accessoires </v>
          </cell>
        </row>
        <row r="183">
          <cell r="AC183">
            <v>707800</v>
          </cell>
          <cell r="AF183">
            <v>2228231</v>
          </cell>
          <cell r="AG183" t="str">
            <v xml:space="preserve">Produits accessoires </v>
          </cell>
        </row>
        <row r="184">
          <cell r="AC184">
            <v>812100</v>
          </cell>
          <cell r="AF184">
            <v>395675</v>
          </cell>
          <cell r="AG184" t="str">
            <v>Charges exceptionnelles</v>
          </cell>
        </row>
        <row r="185">
          <cell r="AC185">
            <v>822100</v>
          </cell>
          <cell r="AF185">
            <v>357562</v>
          </cell>
          <cell r="AG185" t="str">
            <v>Produits exceptionnels</v>
          </cell>
        </row>
        <row r="186">
          <cell r="AC186">
            <v>891100</v>
          </cell>
          <cell r="AF186">
            <v>355251</v>
          </cell>
          <cell r="AG186" t="str">
            <v>Impôts sur le bénéfice</v>
          </cell>
        </row>
        <row r="187">
          <cell r="AC187">
            <v>601100</v>
          </cell>
          <cell r="AF187">
            <v>355335</v>
          </cell>
          <cell r="AG187" t="str">
            <v>Achats consommés de marchandises</v>
          </cell>
        </row>
        <row r="188">
          <cell r="AC188">
            <v>602100</v>
          </cell>
          <cell r="AF188">
            <v>454656</v>
          </cell>
          <cell r="AG188" t="str">
            <v>Achats consommés de matières et fournitures</v>
          </cell>
        </row>
        <row r="189">
          <cell r="AC189">
            <v>602210</v>
          </cell>
          <cell r="AF189">
            <v>281809</v>
          </cell>
          <cell r="AG189" t="str">
            <v>Achats consommés de matières et fournitures</v>
          </cell>
        </row>
        <row r="190">
          <cell r="AC190">
            <v>603100</v>
          </cell>
          <cell r="AF190">
            <v>109392</v>
          </cell>
          <cell r="AG190" t="str">
            <v>Achats consommés de marchandises</v>
          </cell>
        </row>
        <row r="191">
          <cell r="AC191">
            <v>603201</v>
          </cell>
          <cell r="AF191">
            <v>427719</v>
          </cell>
          <cell r="AG191" t="str">
            <v>Achats consommés de matières et fournitures</v>
          </cell>
        </row>
        <row r="192">
          <cell r="AC192">
            <v>603302</v>
          </cell>
          <cell r="AF192">
            <v>495906</v>
          </cell>
          <cell r="AG192" t="str">
            <v>Achats consommés de matières et fournitures</v>
          </cell>
        </row>
        <row r="193">
          <cell r="AC193">
            <v>604200</v>
          </cell>
          <cell r="AF193">
            <v>306523</v>
          </cell>
          <cell r="AG193" t="str">
            <v>Energie</v>
          </cell>
        </row>
        <row r="194">
          <cell r="AC194">
            <v>604300</v>
          </cell>
          <cell r="AF194">
            <v>268563</v>
          </cell>
          <cell r="AG194" t="str">
            <v>Achats consommés de matières et fournitures</v>
          </cell>
        </row>
        <row r="195">
          <cell r="AC195">
            <v>605100</v>
          </cell>
          <cell r="AF195">
            <v>234973</v>
          </cell>
          <cell r="AG195" t="str">
            <v>Energie</v>
          </cell>
        </row>
        <row r="196">
          <cell r="AC196">
            <v>605200</v>
          </cell>
          <cell r="AF196">
            <v>92552</v>
          </cell>
          <cell r="AG196" t="str">
            <v>Energie</v>
          </cell>
        </row>
        <row r="197">
          <cell r="AC197">
            <v>605300</v>
          </cell>
          <cell r="AF197">
            <v>181679</v>
          </cell>
          <cell r="AG197" t="str">
            <v>Energie</v>
          </cell>
        </row>
        <row r="198">
          <cell r="AC198">
            <v>605400</v>
          </cell>
          <cell r="AF198">
            <v>254653</v>
          </cell>
          <cell r="AG198" t="str">
            <v>Achats consommés de matières et fournitures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deodecompta"/>
      <sheetName val="Reception"/>
      <sheetName val="Transfert"/>
      <sheetName val="Inventaire"/>
      <sheetName val="OrdresArticles"/>
      <sheetName val="Articles"/>
      <sheetName val="Ordres"/>
      <sheetName val="ID_Inventaire"/>
      <sheetName val="Clients"/>
      <sheetName val="Fsseur"/>
      <sheetName val="Magasin"/>
      <sheetName val="Chauffeur"/>
      <sheetName val="Camions"/>
    </sheetNames>
    <sheetDataSet>
      <sheetData sheetId="0"/>
      <sheetData sheetId="1"/>
      <sheetData sheetId="2"/>
      <sheetData sheetId="3">
        <row r="6">
          <cell r="A6" t="str">
            <v>[Tous Les magasins]</v>
          </cell>
        </row>
        <row r="7">
          <cell r="A7" t="str">
            <v>Magasin Littoral</v>
          </cell>
        </row>
        <row r="8">
          <cell r="A8" t="str">
            <v>Magasin Centre</v>
          </cell>
        </row>
        <row r="9">
          <cell r="A9" t="str">
            <v>Magasin Ouest</v>
          </cell>
          <cell r="D9" t="str">
            <v>Nom article</v>
          </cell>
          <cell r="E9" t="str">
            <v>Code</v>
          </cell>
          <cell r="F9" t="str">
            <v>Categorie</v>
          </cell>
          <cell r="G9" t="str">
            <v>Description article</v>
          </cell>
          <cell r="H9" t="str">
            <v>PU</v>
          </cell>
          <cell r="I9" t="str">
            <v>Qté théo.</v>
          </cell>
        </row>
        <row r="10">
          <cell r="A10" t="str">
            <v>Magasin Sud-Ouest</v>
          </cell>
        </row>
      </sheetData>
      <sheetData sheetId="4">
        <row r="4">
          <cell r="A4">
            <v>1</v>
          </cell>
          <cell r="B4" t="str">
            <v>Reception</v>
          </cell>
          <cell r="D4" t="str">
            <v>Graphics Card 16G</v>
          </cell>
          <cell r="E4">
            <v>10</v>
          </cell>
          <cell r="H4" t="str">
            <v>Bettys Electronics</v>
          </cell>
          <cell r="I4" t="str">
            <v>Magasin Centre</v>
          </cell>
        </row>
        <row r="5">
          <cell r="A5">
            <v>1</v>
          </cell>
          <cell r="B5" t="str">
            <v>Reception</v>
          </cell>
          <cell r="D5" t="str">
            <v>Mouse Wireless</v>
          </cell>
          <cell r="E5">
            <v>15</v>
          </cell>
        </row>
        <row r="6">
          <cell r="A6">
            <v>1</v>
          </cell>
          <cell r="B6" t="str">
            <v>Reception</v>
          </cell>
          <cell r="D6" t="str">
            <v>Mouse Wireless</v>
          </cell>
          <cell r="E6">
            <v>20</v>
          </cell>
        </row>
        <row r="7">
          <cell r="A7">
            <v>1</v>
          </cell>
          <cell r="B7" t="str">
            <v>Reception</v>
          </cell>
          <cell r="D7" t="str">
            <v>Mouse Wireless</v>
          </cell>
          <cell r="E7">
            <v>1</v>
          </cell>
        </row>
        <row r="8">
          <cell r="A8">
            <v>2</v>
          </cell>
          <cell r="B8" t="str">
            <v>Reception</v>
          </cell>
          <cell r="D8" t="str">
            <v>Graphics Card 16G</v>
          </cell>
          <cell r="E8">
            <v>1</v>
          </cell>
        </row>
        <row r="9">
          <cell r="A9">
            <v>2</v>
          </cell>
          <cell r="B9" t="str">
            <v>Reception</v>
          </cell>
          <cell r="D9" t="str">
            <v>Cast Iron Bathtub</v>
          </cell>
          <cell r="E9">
            <v>1</v>
          </cell>
        </row>
        <row r="10">
          <cell r="A10">
            <v>2</v>
          </cell>
          <cell r="B10" t="str">
            <v>Reception</v>
          </cell>
          <cell r="D10" t="str">
            <v>SupplyLine 18" SS</v>
          </cell>
          <cell r="E10">
            <v>10</v>
          </cell>
        </row>
        <row r="11">
          <cell r="A11">
            <v>2</v>
          </cell>
          <cell r="B11" t="str">
            <v>Reception</v>
          </cell>
          <cell r="D11" t="str">
            <v>Monitor 27" Black</v>
          </cell>
          <cell r="E11">
            <v>48</v>
          </cell>
        </row>
        <row r="12">
          <cell r="A12">
            <v>2</v>
          </cell>
          <cell r="B12" t="str">
            <v>Reception</v>
          </cell>
          <cell r="D12" t="str">
            <v>Keyboard Wireless</v>
          </cell>
          <cell r="E12">
            <v>7</v>
          </cell>
        </row>
        <row r="13">
          <cell r="A13">
            <v>3</v>
          </cell>
          <cell r="B13" t="str">
            <v>Reception</v>
          </cell>
          <cell r="D13" t="str">
            <v>Graphics Card 16G</v>
          </cell>
          <cell r="E13">
            <v>1</v>
          </cell>
        </row>
        <row r="14">
          <cell r="A14">
            <v>3</v>
          </cell>
          <cell r="B14" t="str">
            <v>Reception</v>
          </cell>
          <cell r="D14" t="str">
            <v>Mouse Wireless</v>
          </cell>
          <cell r="E14">
            <v>5</v>
          </cell>
        </row>
        <row r="15">
          <cell r="A15">
            <v>3</v>
          </cell>
          <cell r="B15" t="str">
            <v>Reception</v>
          </cell>
          <cell r="D15" t="str">
            <v>Power Supply</v>
          </cell>
          <cell r="E15">
            <v>10</v>
          </cell>
        </row>
        <row r="16">
          <cell r="A16">
            <v>3</v>
          </cell>
          <cell r="B16" t="str">
            <v>Reception</v>
          </cell>
          <cell r="D16" t="str">
            <v>Keyboard Wireless</v>
          </cell>
          <cell r="E16">
            <v>1</v>
          </cell>
        </row>
        <row r="17">
          <cell r="A17">
            <v>4</v>
          </cell>
          <cell r="B17" t="str">
            <v>Reception</v>
          </cell>
          <cell r="D17" t="str">
            <v>Graphics Card 16G</v>
          </cell>
          <cell r="E17">
            <v>5</v>
          </cell>
        </row>
        <row r="18">
          <cell r="A18">
            <v>4</v>
          </cell>
          <cell r="B18" t="str">
            <v>Reception</v>
          </cell>
          <cell r="D18" t="str">
            <v>Graphics Card 16G</v>
          </cell>
          <cell r="E18">
            <v>10</v>
          </cell>
        </row>
        <row r="19">
          <cell r="A19">
            <v>5</v>
          </cell>
          <cell r="B19" t="str">
            <v>Reception</v>
          </cell>
          <cell r="D19" t="str">
            <v>Hard Drive 1TB SSD</v>
          </cell>
          <cell r="E19">
            <v>41</v>
          </cell>
        </row>
        <row r="20">
          <cell r="A20">
            <v>5</v>
          </cell>
          <cell r="B20" t="str">
            <v>Reception</v>
          </cell>
          <cell r="D20" t="str">
            <v>Hard Drive 1TB SSD</v>
          </cell>
          <cell r="E20">
            <v>15</v>
          </cell>
        </row>
        <row r="21">
          <cell r="A21">
            <v>5</v>
          </cell>
          <cell r="B21" t="str">
            <v>Reception</v>
          </cell>
          <cell r="D21" t="str">
            <v>Monitor 27" Black</v>
          </cell>
          <cell r="E21">
            <v>1</v>
          </cell>
        </row>
        <row r="22">
          <cell r="A22">
            <v>1</v>
          </cell>
          <cell r="B22" t="str">
            <v>Inventaire</v>
          </cell>
          <cell r="D22" t="str">
            <v>Graphics Card 16G</v>
          </cell>
          <cell r="E22">
            <v>0</v>
          </cell>
        </row>
        <row r="23">
          <cell r="A23">
            <v>2</v>
          </cell>
          <cell r="B23" t="str">
            <v>Inventaire</v>
          </cell>
          <cell r="D23" t="str">
            <v>Graphics Card 16G</v>
          </cell>
          <cell r="E23">
            <v>1</v>
          </cell>
        </row>
        <row r="24">
          <cell r="A24">
            <v>6</v>
          </cell>
          <cell r="B24" t="str">
            <v>Transfert</v>
          </cell>
          <cell r="D24" t="str">
            <v>Graphics Card 16G</v>
          </cell>
          <cell r="E24">
            <v>3</v>
          </cell>
        </row>
        <row r="25">
          <cell r="A25">
            <v>7</v>
          </cell>
          <cell r="B25" t="str">
            <v>Transfert</v>
          </cell>
          <cell r="D25" t="str">
            <v>Graphics Card 16G</v>
          </cell>
          <cell r="E25">
            <v>2</v>
          </cell>
        </row>
        <row r="26">
          <cell r="A26">
            <v>3</v>
          </cell>
          <cell r="B26" t="str">
            <v>Inventaire</v>
          </cell>
          <cell r="D26" t="str">
            <v>Graphics Card 16G</v>
          </cell>
          <cell r="E26">
            <v>-1</v>
          </cell>
        </row>
        <row r="27">
          <cell r="A27">
            <v>8</v>
          </cell>
          <cell r="B27" t="str">
            <v>Reception</v>
          </cell>
          <cell r="D27" t="str">
            <v>Monitor 27" Black</v>
          </cell>
          <cell r="E27">
            <v>50</v>
          </cell>
        </row>
        <row r="28">
          <cell r="A28">
            <v>4</v>
          </cell>
          <cell r="B28" t="str">
            <v>Inventaire</v>
          </cell>
          <cell r="D28" t="str">
            <v>Graphics Card 16G</v>
          </cell>
          <cell r="E28">
            <v>-1</v>
          </cell>
        </row>
        <row r="29">
          <cell r="A29">
            <v>4</v>
          </cell>
          <cell r="B29" t="str">
            <v>Inventaire</v>
          </cell>
          <cell r="D29" t="str">
            <v>Monitor 27" Black</v>
          </cell>
          <cell r="E29">
            <v>1</v>
          </cell>
        </row>
        <row r="30">
          <cell r="A30">
            <v>4</v>
          </cell>
          <cell r="B30" t="str">
            <v>Inventaire</v>
          </cell>
          <cell r="D30" t="str">
            <v>Mouse Wireless</v>
          </cell>
          <cell r="E30">
            <v>-2</v>
          </cell>
        </row>
        <row r="31">
          <cell r="A31">
            <v>9</v>
          </cell>
          <cell r="B31" t="str">
            <v>Reception</v>
          </cell>
          <cell r="D31" t="str">
            <v>Computer Fan 120</v>
          </cell>
          <cell r="E31">
            <v>20</v>
          </cell>
        </row>
        <row r="32">
          <cell r="A32">
            <v>10</v>
          </cell>
          <cell r="B32" t="str">
            <v>Reception</v>
          </cell>
          <cell r="D32" t="str">
            <v>Cast Iron Bathtub</v>
          </cell>
          <cell r="E32">
            <v>1</v>
          </cell>
        </row>
        <row r="33">
          <cell r="A33">
            <v>11</v>
          </cell>
          <cell r="B33" t="str">
            <v>Transfert</v>
          </cell>
          <cell r="D33" t="str">
            <v>Cast Iron Bathtub</v>
          </cell>
          <cell r="E33">
            <v>1</v>
          </cell>
        </row>
        <row r="34">
          <cell r="A34">
            <v>12</v>
          </cell>
          <cell r="B34" t="str">
            <v>Reception</v>
          </cell>
          <cell r="D34" t="str">
            <v>Tower Case - Mini</v>
          </cell>
          <cell r="E34">
            <v>1</v>
          </cell>
        </row>
        <row r="35">
          <cell r="A35">
            <v>12</v>
          </cell>
          <cell r="B35" t="str">
            <v>Reception</v>
          </cell>
          <cell r="D35" t="str">
            <v>Bath Vanity Set</v>
          </cell>
          <cell r="E35">
            <v>100</v>
          </cell>
        </row>
        <row r="36">
          <cell r="A36">
            <v>12</v>
          </cell>
          <cell r="B36" t="str">
            <v>Reception</v>
          </cell>
          <cell r="D36" t="str">
            <v>Valve 1/2 Elbow</v>
          </cell>
          <cell r="E36">
            <v>15</v>
          </cell>
        </row>
        <row r="37">
          <cell r="A37">
            <v>12</v>
          </cell>
          <cell r="B37" t="str">
            <v>Reception</v>
          </cell>
          <cell r="D37" t="str">
            <v>Cast Iron Bathtub</v>
          </cell>
          <cell r="E37">
            <v>1</v>
          </cell>
        </row>
        <row r="38">
          <cell r="A38">
            <v>12</v>
          </cell>
          <cell r="B38" t="str">
            <v>Reception</v>
          </cell>
          <cell r="D38" t="str">
            <v>Caulk Silicone White</v>
          </cell>
          <cell r="E38">
            <v>20</v>
          </cell>
        </row>
        <row r="39">
          <cell r="A39">
            <v>13</v>
          </cell>
          <cell r="B39" t="str">
            <v>Reception</v>
          </cell>
          <cell r="D39" t="str">
            <v>Mouse Wireless</v>
          </cell>
          <cell r="E39">
            <v>15</v>
          </cell>
        </row>
        <row r="40">
          <cell r="A40">
            <v>13</v>
          </cell>
          <cell r="B40" t="str">
            <v>Reception</v>
          </cell>
          <cell r="D40" t="str">
            <v>RAM 8G DDR</v>
          </cell>
          <cell r="E40">
            <v>75</v>
          </cell>
        </row>
        <row r="41">
          <cell r="A41">
            <v>13</v>
          </cell>
          <cell r="B41" t="str">
            <v>Reception</v>
          </cell>
          <cell r="D41" t="str">
            <v>Power Supply</v>
          </cell>
          <cell r="E41">
            <v>50</v>
          </cell>
        </row>
        <row r="42">
          <cell r="A42">
            <v>13</v>
          </cell>
          <cell r="B42" t="str">
            <v>Reception</v>
          </cell>
          <cell r="D42" t="str">
            <v>Full Computer Set</v>
          </cell>
          <cell r="E42">
            <v>1500</v>
          </cell>
        </row>
        <row r="43">
          <cell r="A43">
            <v>14</v>
          </cell>
          <cell r="B43" t="str">
            <v>Reception</v>
          </cell>
          <cell r="D43" t="str">
            <v>Keyboard Wireless</v>
          </cell>
          <cell r="E43">
            <v>15</v>
          </cell>
        </row>
        <row r="44">
          <cell r="A44">
            <v>14</v>
          </cell>
          <cell r="B44" t="str">
            <v>Reception</v>
          </cell>
          <cell r="D44" t="str">
            <v>Mouse Wireless</v>
          </cell>
          <cell r="E44">
            <v>450</v>
          </cell>
        </row>
        <row r="45">
          <cell r="A45">
            <v>14</v>
          </cell>
          <cell r="B45" t="str">
            <v>Reception</v>
          </cell>
          <cell r="D45" t="str">
            <v>Mouse Wireless</v>
          </cell>
          <cell r="E45">
            <v>10</v>
          </cell>
        </row>
        <row r="46">
          <cell r="A46">
            <v>15</v>
          </cell>
          <cell r="B46" t="str">
            <v>Reception</v>
          </cell>
          <cell r="D46" t="str">
            <v>Mouse Wireless</v>
          </cell>
          <cell r="E46">
            <v>1</v>
          </cell>
        </row>
        <row r="47">
          <cell r="A47">
            <v>16</v>
          </cell>
          <cell r="B47" t="str">
            <v>Transfert</v>
          </cell>
          <cell r="D47" t="str">
            <v>Bath Vanity Set</v>
          </cell>
          <cell r="E47">
            <v>450</v>
          </cell>
        </row>
        <row r="48">
          <cell r="A48">
            <v>16</v>
          </cell>
          <cell r="B48" t="str">
            <v>Transfert</v>
          </cell>
          <cell r="D48" t="str">
            <v>Cast Iron Bathtub</v>
          </cell>
          <cell r="E48">
            <v>9</v>
          </cell>
        </row>
        <row r="49">
          <cell r="A49">
            <v>17</v>
          </cell>
          <cell r="B49" t="str">
            <v>Reception</v>
          </cell>
          <cell r="D49" t="str">
            <v>Cast Iron Bathtub</v>
          </cell>
          <cell r="E49">
            <v>1000</v>
          </cell>
        </row>
        <row r="50">
          <cell r="A50">
            <v>17</v>
          </cell>
          <cell r="B50" t="str">
            <v>Reception</v>
          </cell>
          <cell r="D50" t="str">
            <v>Bath Vanity Set</v>
          </cell>
          <cell r="E50">
            <v>900</v>
          </cell>
        </row>
        <row r="51">
          <cell r="A51">
            <v>6</v>
          </cell>
          <cell r="B51" t="str">
            <v>Inventaire</v>
          </cell>
          <cell r="D51" t="str">
            <v>Cast Iron Bathtub</v>
          </cell>
          <cell r="E51">
            <v>-1</v>
          </cell>
        </row>
        <row r="52">
          <cell r="A52">
            <v>6</v>
          </cell>
          <cell r="B52" t="str">
            <v>Inventaire</v>
          </cell>
          <cell r="D52" t="str">
            <v>Graphics Card 16G</v>
          </cell>
          <cell r="E52">
            <v>0</v>
          </cell>
        </row>
        <row r="53">
          <cell r="A53">
            <v>6</v>
          </cell>
          <cell r="B53" t="str">
            <v>Inventaire</v>
          </cell>
          <cell r="D53" t="str">
            <v>Hard Drive 1TB SSD</v>
          </cell>
          <cell r="E53">
            <v>-1</v>
          </cell>
        </row>
        <row r="54">
          <cell r="A54">
            <v>6</v>
          </cell>
          <cell r="B54" t="str">
            <v>Inventaire</v>
          </cell>
          <cell r="D54" t="str">
            <v>Keyboard Wireless</v>
          </cell>
          <cell r="E54">
            <v>0</v>
          </cell>
        </row>
        <row r="55">
          <cell r="A55">
            <v>6</v>
          </cell>
          <cell r="B55" t="str">
            <v>Inventaire</v>
          </cell>
          <cell r="D55" t="str">
            <v>Monitor 27" Black</v>
          </cell>
          <cell r="E55">
            <v>0</v>
          </cell>
        </row>
        <row r="56">
          <cell r="A56">
            <v>6</v>
          </cell>
          <cell r="B56" t="str">
            <v>Inventaire</v>
          </cell>
          <cell r="D56" t="str">
            <v>Mouse Wireless</v>
          </cell>
          <cell r="E56">
            <v>1</v>
          </cell>
        </row>
        <row r="57">
          <cell r="A57">
            <v>6</v>
          </cell>
          <cell r="B57" t="str">
            <v>Inventaire</v>
          </cell>
          <cell r="D57" t="str">
            <v>SupplyLine 18" SS</v>
          </cell>
          <cell r="E57">
            <v>0</v>
          </cell>
        </row>
        <row r="58">
          <cell r="A58">
            <v>18</v>
          </cell>
          <cell r="B58" t="str">
            <v>Transfert</v>
          </cell>
          <cell r="D58" t="str">
            <v>Bath Vanity Set</v>
          </cell>
          <cell r="E58">
            <v>1</v>
          </cell>
        </row>
      </sheetData>
      <sheetData sheetId="5">
        <row r="4">
          <cell r="A4">
            <v>1</v>
          </cell>
          <cell r="B4" t="str">
            <v>Computer Fan 120</v>
          </cell>
        </row>
        <row r="5">
          <cell r="A5">
            <v>2</v>
          </cell>
          <cell r="B5" t="str">
            <v>Graphics Card 16G</v>
          </cell>
        </row>
        <row r="6">
          <cell r="A6">
            <v>3</v>
          </cell>
          <cell r="B6" t="str">
            <v>Hard Drive 1TB SSD</v>
          </cell>
        </row>
        <row r="7">
          <cell r="A7">
            <v>4</v>
          </cell>
          <cell r="B7" t="str">
            <v>Keyboard Wireless</v>
          </cell>
        </row>
        <row r="8">
          <cell r="A8">
            <v>5</v>
          </cell>
          <cell r="B8" t="str">
            <v>Monitor 27" Black</v>
          </cell>
        </row>
        <row r="9">
          <cell r="A9">
            <v>6</v>
          </cell>
          <cell r="B9" t="str">
            <v>Mouse Wireless</v>
          </cell>
        </row>
        <row r="10">
          <cell r="A10">
            <v>7</v>
          </cell>
          <cell r="B10" t="str">
            <v>Power Supply</v>
          </cell>
        </row>
        <row r="11">
          <cell r="A11">
            <v>8</v>
          </cell>
          <cell r="B11" t="str">
            <v>RAM 8G DDR</v>
          </cell>
        </row>
        <row r="12">
          <cell r="A12">
            <v>9</v>
          </cell>
          <cell r="B12" t="str">
            <v>Tower Case - Mini</v>
          </cell>
        </row>
        <row r="13">
          <cell r="A13">
            <v>10</v>
          </cell>
          <cell r="B13" t="str">
            <v>Full Computer Set</v>
          </cell>
        </row>
        <row r="14">
          <cell r="A14">
            <v>11</v>
          </cell>
          <cell r="B14" t="str">
            <v>Motherboard 32G</v>
          </cell>
        </row>
        <row r="15">
          <cell r="A15">
            <v>12</v>
          </cell>
          <cell r="B15" t="str">
            <v>Bathroom Vanity 50"</v>
          </cell>
        </row>
        <row r="16">
          <cell r="A16">
            <v>13</v>
          </cell>
          <cell r="B16" t="str">
            <v>Caulk Silicone White</v>
          </cell>
        </row>
        <row r="17">
          <cell r="A17">
            <v>14</v>
          </cell>
          <cell r="B17" t="str">
            <v>Counter White 55"</v>
          </cell>
        </row>
        <row r="18">
          <cell r="A18">
            <v>15</v>
          </cell>
          <cell r="B18" t="str">
            <v>Faucet SinHa Chrm</v>
          </cell>
        </row>
        <row r="19">
          <cell r="A19">
            <v>16</v>
          </cell>
          <cell r="B19" t="str">
            <v>Hourly Labor</v>
          </cell>
        </row>
        <row r="20">
          <cell r="A20">
            <v>17</v>
          </cell>
          <cell r="B20" t="str">
            <v>Sink 30" Ceramic</v>
          </cell>
        </row>
        <row r="21">
          <cell r="A21">
            <v>18</v>
          </cell>
          <cell r="B21" t="str">
            <v>SupplyLine 18" SS</v>
          </cell>
        </row>
        <row r="22">
          <cell r="A22">
            <v>19</v>
          </cell>
          <cell r="B22" t="str">
            <v>Valve 1/2 Elbow</v>
          </cell>
        </row>
        <row r="23">
          <cell r="A23">
            <v>20</v>
          </cell>
          <cell r="B23" t="str">
            <v>Bath Vanity Set</v>
          </cell>
        </row>
        <row r="24">
          <cell r="A24">
            <v>21</v>
          </cell>
          <cell r="B24" t="str">
            <v>Cast Iron Bathtub</v>
          </cell>
        </row>
      </sheetData>
      <sheetData sheetId="6">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sheetData>
      <sheetData sheetId="7">
        <row r="3">
          <cell r="A3">
            <v>1</v>
          </cell>
        </row>
        <row r="4">
          <cell r="A4">
            <v>2</v>
          </cell>
        </row>
        <row r="5">
          <cell r="A5">
            <v>3</v>
          </cell>
        </row>
        <row r="6">
          <cell r="A6">
            <v>4</v>
          </cell>
        </row>
        <row r="7">
          <cell r="A7">
            <v>5</v>
          </cell>
        </row>
        <row r="8">
          <cell r="A8">
            <v>6</v>
          </cell>
        </row>
      </sheetData>
      <sheetData sheetId="8">
        <row r="4">
          <cell r="B4" t="str">
            <v>Betty White</v>
          </cell>
        </row>
        <row r="5">
          <cell r="B5" t="str">
            <v>Dolores Richman</v>
          </cell>
        </row>
        <row r="6">
          <cell r="B6" t="str">
            <v>Jackie Tubman</v>
          </cell>
        </row>
        <row r="7">
          <cell r="B7" t="str">
            <v>John James</v>
          </cell>
        </row>
        <row r="8">
          <cell r="B8" t="str">
            <v>Lisia Perkins</v>
          </cell>
        </row>
        <row r="9">
          <cell r="B9" t="str">
            <v>Mary Badger</v>
          </cell>
        </row>
        <row r="10">
          <cell r="B10" t="str">
            <v>Nancy Smith</v>
          </cell>
        </row>
        <row r="11">
          <cell r="B11" t="str">
            <v>Sandy Beach</v>
          </cell>
        </row>
        <row r="12">
          <cell r="B12" t="str">
            <v>Harry Hammers</v>
          </cell>
        </row>
        <row r="13">
          <cell r="B13" t="str">
            <v>Jacob Smith</v>
          </cell>
        </row>
        <row r="14">
          <cell r="B14" t="str">
            <v>James McKaren</v>
          </cell>
        </row>
      </sheetData>
      <sheetData sheetId="9">
        <row r="4">
          <cell r="B4" t="str">
            <v>Acme Computer</v>
          </cell>
        </row>
        <row r="5">
          <cell r="B5" t="str">
            <v>Fredders Fans</v>
          </cell>
        </row>
        <row r="6">
          <cell r="B6" t="str">
            <v>Bettys Electronics</v>
          </cell>
        </row>
        <row r="7">
          <cell r="B7" t="str">
            <v>LTD Parts</v>
          </cell>
        </row>
        <row r="8">
          <cell r="B8" t="str">
            <v>Motherboards Inc.</v>
          </cell>
        </row>
      </sheetData>
      <sheetData sheetId="10">
        <row r="4">
          <cell r="A4" t="str">
            <v>Magasin Littoral</v>
          </cell>
        </row>
        <row r="5">
          <cell r="A5" t="str">
            <v>Magasin Centre</v>
          </cell>
        </row>
        <row r="6">
          <cell r="A6" t="str">
            <v>Magasin Ouest</v>
          </cell>
        </row>
        <row r="7">
          <cell r="A7" t="str">
            <v>Magasin Sud-Ouest</v>
          </cell>
        </row>
      </sheetData>
      <sheetData sheetId="11">
        <row r="4">
          <cell r="B4" t="str">
            <v>Fred Fredders</v>
          </cell>
        </row>
        <row r="5">
          <cell r="B5" t="str">
            <v>Dave Davidson</v>
          </cell>
        </row>
        <row r="6">
          <cell r="B6" t="str">
            <v>Peter Parker</v>
          </cell>
        </row>
        <row r="7">
          <cell r="B7" t="str">
            <v>Mary Smith</v>
          </cell>
        </row>
        <row r="8">
          <cell r="B8" t="str">
            <v>Mark Mason</v>
          </cell>
        </row>
        <row r="9">
          <cell r="B9" t="str">
            <v>Jack Johnson</v>
          </cell>
        </row>
        <row r="10">
          <cell r="B10" t="str">
            <v>Lisa Mathews</v>
          </cell>
        </row>
        <row r="11">
          <cell r="B11" t="str">
            <v>Greg Perkins</v>
          </cell>
        </row>
        <row r="12">
          <cell r="B12" t="str">
            <v>Anita Withers</v>
          </cell>
        </row>
        <row r="13">
          <cell r="B13" t="str">
            <v>Kay Hopkins</v>
          </cell>
        </row>
        <row r="14">
          <cell r="B14" t="str">
            <v>Larry Daniels</v>
          </cell>
        </row>
        <row r="15">
          <cell r="B15" t="str">
            <v>Tim Simmons</v>
          </cell>
        </row>
        <row r="16">
          <cell r="B16" t="str">
            <v>Jimmy James</v>
          </cell>
        </row>
        <row r="17">
          <cell r="B17" t="str">
            <v>Tina James</v>
          </cell>
        </row>
        <row r="18">
          <cell r="B18" t="str">
            <v>Graham Perkins</v>
          </cell>
        </row>
        <row r="19">
          <cell r="B19" t="str">
            <v>Craig Nelson</v>
          </cell>
        </row>
        <row r="20">
          <cell r="B20" t="str">
            <v>Leslie Fairbanks</v>
          </cell>
        </row>
        <row r="21">
          <cell r="B21" t="str">
            <v>Tammy Snyder</v>
          </cell>
        </row>
        <row r="22">
          <cell r="B22" t="str">
            <v>Hank Evans</v>
          </cell>
        </row>
        <row r="23">
          <cell r="B23" t="str">
            <v>Debbie Davis</v>
          </cell>
        </row>
        <row r="24">
          <cell r="B24" t="str">
            <v>Leslie Fairbanks</v>
          </cell>
        </row>
        <row r="25">
          <cell r="B25" t="str">
            <v>Tammy Snyder</v>
          </cell>
        </row>
        <row r="26">
          <cell r="B26" t="str">
            <v>Hank Evans</v>
          </cell>
        </row>
        <row r="27">
          <cell r="B27" t="str">
            <v>Debbie Davis</v>
          </cell>
        </row>
        <row r="28">
          <cell r="B28" t="str">
            <v>Leslie Fairbanks</v>
          </cell>
        </row>
        <row r="29">
          <cell r="B29" t="str">
            <v>Tammy Snyder</v>
          </cell>
        </row>
        <row r="30">
          <cell r="B30" t="str">
            <v>Hank Evans</v>
          </cell>
        </row>
        <row r="31">
          <cell r="B31" t="str">
            <v>Debbie Davis</v>
          </cell>
        </row>
        <row r="32">
          <cell r="B32" t="str">
            <v>Leslie Fairbanks</v>
          </cell>
        </row>
        <row r="33">
          <cell r="B33" t="str">
            <v>Tammy Snyder</v>
          </cell>
        </row>
        <row r="34">
          <cell r="B34" t="str">
            <v>Hank Evans</v>
          </cell>
        </row>
        <row r="35">
          <cell r="B35" t="str">
            <v>Debbie Davis</v>
          </cell>
        </row>
        <row r="36">
          <cell r="B36" t="str">
            <v>Leslie Fairbanks</v>
          </cell>
        </row>
      </sheetData>
      <sheetData sheetId="12">
        <row r="4">
          <cell r="B4" t="str">
            <v>Camion Super</v>
          </cell>
        </row>
        <row r="5">
          <cell r="B5" t="str">
            <v>UD Nissan Mixer Truck</v>
          </cell>
        </row>
        <row r="6">
          <cell r="B6" t="str">
            <v>Mercedes Minivan</v>
          </cell>
        </row>
        <row r="7">
          <cell r="B7" t="str">
            <v>Tow Truck</v>
          </cell>
        </row>
        <row r="8">
          <cell r="B8" t="str">
            <v>Chassis Cab</v>
          </cell>
        </row>
        <row r="9">
          <cell r="B9" t="str">
            <v>Furniture Truck</v>
          </cell>
        </row>
        <row r="10">
          <cell r="B10" t="str">
            <v>Delivery Truck</v>
          </cell>
        </row>
        <row r="11">
          <cell r="B11" t="str">
            <v>Chiller Truck</v>
          </cell>
        </row>
        <row r="12">
          <cell r="B12" t="str">
            <v>Light Duty Dump Truck</v>
          </cell>
        </row>
        <row r="13">
          <cell r="B13" t="str">
            <v>Tipper Truck</v>
          </cell>
        </row>
        <row r="14">
          <cell r="B14" t="str">
            <v>Tractor Truck</v>
          </cell>
        </row>
        <row r="15">
          <cell r="B15" t="str">
            <v>Tank Truck</v>
          </cell>
        </row>
        <row r="16">
          <cell r="B16" t="str">
            <v>Haul Truck</v>
          </cell>
        </row>
        <row r="17">
          <cell r="B17" t="str">
            <v>Heavy Hauler Truck</v>
          </cell>
        </row>
        <row r="18">
          <cell r="B18" t="str">
            <v>Mini Truck</v>
          </cell>
        </row>
        <row r="19">
          <cell r="B19" t="str">
            <v>Box Truck</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videodecompta.com/maitriser-la-cloture-des-comptes-annue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8399-C7BE-4C79-92DA-5C3BCC050AD4}">
  <sheetPr>
    <tabColor rgb="FF0070C0"/>
  </sheetPr>
  <dimension ref="G1:N38"/>
  <sheetViews>
    <sheetView showGridLines="0" workbookViewId="0">
      <selection activeCell="O23" sqref="O23"/>
    </sheetView>
  </sheetViews>
  <sheetFormatPr baseColWidth="10" defaultRowHeight="14.4" x14ac:dyDescent="0.3"/>
  <cols>
    <col min="1" max="5" width="11.5546875" style="3"/>
    <col min="6" max="6" width="9.33203125" style="3" customWidth="1"/>
    <col min="7" max="7" width="1.5546875" style="3" customWidth="1"/>
    <col min="8" max="13" width="11.5546875" style="3"/>
    <col min="14" max="14" width="1.21875" style="3" customWidth="1"/>
    <col min="15" max="16384" width="11.5546875" style="3"/>
  </cols>
  <sheetData>
    <row r="1" spans="7:14" ht="6" customHeight="1" thickBot="1" x14ac:dyDescent="0.35"/>
    <row r="2" spans="7:14" ht="21" x14ac:dyDescent="0.4">
      <c r="G2" s="4"/>
      <c r="H2" s="18" t="s">
        <v>0</v>
      </c>
      <c r="I2" s="18"/>
      <c r="J2" s="18"/>
      <c r="K2" s="18"/>
      <c r="L2" s="18"/>
      <c r="M2" s="18"/>
      <c r="N2" s="5"/>
    </row>
    <row r="3" spans="7:14" x14ac:dyDescent="0.3">
      <c r="G3" s="6"/>
      <c r="N3" s="7"/>
    </row>
    <row r="4" spans="7:14" ht="14.4" customHeight="1" x14ac:dyDescent="0.3">
      <c r="G4" s="6"/>
      <c r="H4" s="17" t="s">
        <v>1</v>
      </c>
      <c r="I4" s="17"/>
      <c r="J4" s="17"/>
      <c r="K4" s="17"/>
      <c r="L4" s="17"/>
      <c r="M4" s="17"/>
      <c r="N4" s="7"/>
    </row>
    <row r="5" spans="7:14" x14ac:dyDescent="0.3">
      <c r="G5" s="6"/>
      <c r="H5" s="17"/>
      <c r="I5" s="17"/>
      <c r="J5" s="17"/>
      <c r="K5" s="17"/>
      <c r="L5" s="17"/>
      <c r="M5" s="17"/>
      <c r="N5" s="7"/>
    </row>
    <row r="6" spans="7:14" x14ac:dyDescent="0.3">
      <c r="G6" s="6"/>
      <c r="H6" s="17"/>
      <c r="I6" s="17"/>
      <c r="J6" s="17"/>
      <c r="K6" s="17"/>
      <c r="L6" s="17"/>
      <c r="M6" s="17"/>
      <c r="N6" s="7"/>
    </row>
    <row r="7" spans="7:14" ht="15" customHeight="1" x14ac:dyDescent="0.3">
      <c r="G7" s="6"/>
      <c r="H7" s="17"/>
      <c r="I7" s="17"/>
      <c r="J7" s="17"/>
      <c r="K7" s="17"/>
      <c r="L7" s="17"/>
      <c r="M7" s="17"/>
      <c r="N7" s="7"/>
    </row>
    <row r="8" spans="7:14" x14ac:dyDescent="0.3">
      <c r="G8" s="6"/>
      <c r="N8" s="7"/>
    </row>
    <row r="9" spans="7:14" x14ac:dyDescent="0.3">
      <c r="G9" s="6"/>
      <c r="H9" s="8"/>
      <c r="N9" s="7"/>
    </row>
    <row r="10" spans="7:14" ht="3.6" customHeight="1" x14ac:dyDescent="0.3">
      <c r="G10" s="6"/>
      <c r="N10" s="7"/>
    </row>
    <row r="11" spans="7:14" ht="2.4" hidden="1" customHeight="1" x14ac:dyDescent="0.3">
      <c r="G11" s="6"/>
      <c r="N11" s="7"/>
    </row>
    <row r="12" spans="7:14" x14ac:dyDescent="0.3">
      <c r="G12" s="6"/>
      <c r="H12" s="17" t="s">
        <v>6</v>
      </c>
      <c r="I12" s="17"/>
      <c r="J12" s="17"/>
      <c r="K12" s="17"/>
      <c r="L12" s="17"/>
      <c r="M12" s="17"/>
      <c r="N12" s="7"/>
    </row>
    <row r="13" spans="7:14" x14ac:dyDescent="0.3">
      <c r="G13" s="6"/>
      <c r="H13" s="17"/>
      <c r="I13" s="17"/>
      <c r="J13" s="17"/>
      <c r="K13" s="17"/>
      <c r="L13" s="17"/>
      <c r="M13" s="17"/>
      <c r="N13" s="7"/>
    </row>
    <row r="14" spans="7:14" x14ac:dyDescent="0.3">
      <c r="G14" s="6"/>
      <c r="H14" s="17"/>
      <c r="I14" s="17"/>
      <c r="J14" s="17"/>
      <c r="K14" s="17"/>
      <c r="L14" s="17"/>
      <c r="M14" s="17"/>
      <c r="N14" s="7"/>
    </row>
    <row r="15" spans="7:14" x14ac:dyDescent="0.3">
      <c r="G15" s="6"/>
      <c r="H15" s="17"/>
      <c r="I15" s="17"/>
      <c r="J15" s="17"/>
      <c r="K15" s="17"/>
      <c r="L15" s="17"/>
      <c r="M15" s="17"/>
      <c r="N15" s="7"/>
    </row>
    <row r="16" spans="7:14" ht="13.8" customHeight="1" x14ac:dyDescent="0.3">
      <c r="G16" s="6"/>
      <c r="H16" s="17"/>
      <c r="I16" s="17"/>
      <c r="J16" s="17"/>
      <c r="K16" s="17"/>
      <c r="L16" s="17"/>
      <c r="M16" s="17"/>
      <c r="N16" s="7"/>
    </row>
    <row r="17" spans="7:14" ht="14.4" customHeight="1" x14ac:dyDescent="0.3">
      <c r="G17" s="6"/>
      <c r="N17" s="7"/>
    </row>
    <row r="18" spans="7:14" x14ac:dyDescent="0.3">
      <c r="G18" s="6"/>
      <c r="H18" s="19"/>
      <c r="I18" s="19"/>
      <c r="J18" s="19"/>
      <c r="K18" s="19"/>
      <c r="L18" s="19"/>
      <c r="M18" s="19"/>
      <c r="N18" s="7"/>
    </row>
    <row r="19" spans="7:14" ht="9.6" customHeight="1" x14ac:dyDescent="0.3">
      <c r="G19" s="6"/>
      <c r="N19" s="7"/>
    </row>
    <row r="20" spans="7:14" ht="13.8" customHeight="1" x14ac:dyDescent="0.3">
      <c r="G20" s="6"/>
      <c r="H20" s="17" t="s">
        <v>2</v>
      </c>
      <c r="I20" s="17"/>
      <c r="J20" s="17"/>
      <c r="K20" s="17"/>
      <c r="L20" s="17"/>
      <c r="M20" s="17"/>
      <c r="N20" s="7"/>
    </row>
    <row r="21" spans="7:14" ht="13.8" customHeight="1" x14ac:dyDescent="0.3">
      <c r="G21" s="6"/>
      <c r="H21" s="17"/>
      <c r="I21" s="17"/>
      <c r="J21" s="17"/>
      <c r="K21" s="17"/>
      <c r="L21" s="17"/>
      <c r="M21" s="17"/>
      <c r="N21" s="7"/>
    </row>
    <row r="22" spans="7:14" ht="13.8" customHeight="1" x14ac:dyDescent="0.3">
      <c r="G22" s="6"/>
      <c r="H22" s="17"/>
      <c r="I22" s="17"/>
      <c r="J22" s="17"/>
      <c r="K22" s="17"/>
      <c r="L22" s="17"/>
      <c r="M22" s="17"/>
      <c r="N22" s="7"/>
    </row>
    <row r="23" spans="7:14" ht="13.8" customHeight="1" x14ac:dyDescent="0.3">
      <c r="G23" s="6"/>
      <c r="H23" s="17"/>
      <c r="I23" s="17"/>
      <c r="J23" s="17"/>
      <c r="K23" s="17"/>
      <c r="L23" s="17"/>
      <c r="M23" s="17"/>
      <c r="N23" s="7"/>
    </row>
    <row r="24" spans="7:14" x14ac:dyDescent="0.3">
      <c r="G24" s="6"/>
      <c r="N24" s="7"/>
    </row>
    <row r="25" spans="7:14" ht="8.4" customHeight="1" x14ac:dyDescent="0.3">
      <c r="G25" s="6"/>
      <c r="N25" s="7"/>
    </row>
    <row r="26" spans="7:14" ht="14.4" customHeight="1" x14ac:dyDescent="0.3">
      <c r="G26" s="6"/>
      <c r="H26" s="17" t="s">
        <v>3</v>
      </c>
      <c r="I26" s="17"/>
      <c r="J26" s="17"/>
      <c r="K26" s="17"/>
      <c r="L26" s="17"/>
      <c r="M26" s="17"/>
      <c r="N26" s="7"/>
    </row>
    <row r="27" spans="7:14" x14ac:dyDescent="0.3">
      <c r="G27" s="6"/>
      <c r="H27" s="17"/>
      <c r="I27" s="17"/>
      <c r="J27" s="17"/>
      <c r="K27" s="17"/>
      <c r="L27" s="17"/>
      <c r="M27" s="17"/>
      <c r="N27" s="7"/>
    </row>
    <row r="28" spans="7:14" x14ac:dyDescent="0.3">
      <c r="G28" s="6"/>
      <c r="H28" s="17"/>
      <c r="I28" s="17"/>
      <c r="J28" s="17"/>
      <c r="K28" s="17"/>
      <c r="L28" s="17"/>
      <c r="M28" s="17"/>
      <c r="N28" s="7"/>
    </row>
    <row r="29" spans="7:14" ht="16.8" customHeight="1" x14ac:dyDescent="0.3">
      <c r="G29" s="6"/>
      <c r="H29" s="17"/>
      <c r="I29" s="17"/>
      <c r="J29" s="17"/>
      <c r="K29" s="17"/>
      <c r="L29" s="17"/>
      <c r="M29" s="17"/>
      <c r="N29" s="7"/>
    </row>
    <row r="30" spans="7:14" x14ac:dyDescent="0.3">
      <c r="G30" s="6"/>
      <c r="N30" s="7"/>
    </row>
    <row r="31" spans="7:14" ht="7.8" customHeight="1" x14ac:dyDescent="0.3">
      <c r="G31" s="6"/>
      <c r="N31" s="7"/>
    </row>
    <row r="32" spans="7:14" x14ac:dyDescent="0.3">
      <c r="G32" s="6"/>
      <c r="H32" s="17" t="s">
        <v>4</v>
      </c>
      <c r="I32" s="17"/>
      <c r="J32" s="17"/>
      <c r="K32" s="17"/>
      <c r="L32" s="17"/>
      <c r="M32" s="17"/>
      <c r="N32" s="7"/>
    </row>
    <row r="33" spans="7:14" x14ac:dyDescent="0.3">
      <c r="G33" s="6"/>
      <c r="H33" s="17"/>
      <c r="I33" s="17"/>
      <c r="J33" s="17"/>
      <c r="K33" s="17"/>
      <c r="L33" s="17"/>
      <c r="M33" s="17"/>
      <c r="N33" s="7"/>
    </row>
    <row r="34" spans="7:14" x14ac:dyDescent="0.3">
      <c r="G34" s="6"/>
      <c r="H34" s="17"/>
      <c r="I34" s="17"/>
      <c r="J34" s="17"/>
      <c r="K34" s="17"/>
      <c r="L34" s="17"/>
      <c r="M34" s="17"/>
      <c r="N34" s="7"/>
    </row>
    <row r="35" spans="7:14" x14ac:dyDescent="0.3">
      <c r="G35" s="6"/>
      <c r="H35" s="17"/>
      <c r="I35" s="17"/>
      <c r="J35" s="17"/>
      <c r="K35" s="17"/>
      <c r="L35" s="17"/>
      <c r="M35" s="17"/>
      <c r="N35" s="7"/>
    </row>
    <row r="36" spans="7:14" x14ac:dyDescent="0.3">
      <c r="G36" s="6"/>
      <c r="N36" s="7"/>
    </row>
    <row r="37" spans="7:14" x14ac:dyDescent="0.3">
      <c r="G37" s="6"/>
      <c r="N37" s="7"/>
    </row>
    <row r="38" spans="7:14" ht="15" thickBot="1" x14ac:dyDescent="0.35">
      <c r="G38" s="9"/>
      <c r="H38" s="10" t="s">
        <v>5</v>
      </c>
      <c r="I38" s="10"/>
      <c r="J38" s="10"/>
      <c r="K38" s="10"/>
      <c r="L38" s="10"/>
      <c r="M38" s="10"/>
      <c r="N38" s="11"/>
    </row>
  </sheetData>
  <mergeCells count="7">
    <mergeCell ref="H32:M35"/>
    <mergeCell ref="H2:M2"/>
    <mergeCell ref="H4:M7"/>
    <mergeCell ref="H12:M16"/>
    <mergeCell ref="H18:M18"/>
    <mergeCell ref="H20:M23"/>
    <mergeCell ref="H26:M29"/>
  </mergeCells>
  <hyperlinks>
    <hyperlink ref="H9" r:id="rId1" display="https://videodecompta.com/maitriser-la-cloture-des-comptes-annuels/" xr:uid="{72D44760-31A7-4474-880A-BE4BAB6FF77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5C81A-938D-41E6-9B60-7B590AC439F9}">
  <dimension ref="A1:F37"/>
  <sheetViews>
    <sheetView workbookViewId="0">
      <selection activeCell="G15" sqref="G15"/>
    </sheetView>
  </sheetViews>
  <sheetFormatPr baseColWidth="10" defaultRowHeight="14.4" x14ac:dyDescent="0.3"/>
  <cols>
    <col min="2" max="2" width="23.5546875" bestFit="1" customWidth="1"/>
  </cols>
  <sheetData>
    <row r="1" spans="1:6" x14ac:dyDescent="0.3">
      <c r="A1" s="29" t="s">
        <v>93</v>
      </c>
    </row>
    <row r="3" spans="1:6" x14ac:dyDescent="0.3">
      <c r="A3" s="23" t="s">
        <v>53</v>
      </c>
      <c r="B3" s="23" t="s">
        <v>54</v>
      </c>
      <c r="C3" s="23" t="s">
        <v>99</v>
      </c>
      <c r="D3" s="23" t="s">
        <v>90</v>
      </c>
      <c r="E3" s="23" t="s">
        <v>91</v>
      </c>
      <c r="F3" s="23" t="s">
        <v>92</v>
      </c>
    </row>
    <row r="4" spans="1:6" x14ac:dyDescent="0.3">
      <c r="A4" s="20" t="s">
        <v>55</v>
      </c>
      <c r="B4" s="21" t="s">
        <v>56</v>
      </c>
      <c r="C4" s="22">
        <v>20947.082529914143</v>
      </c>
      <c r="D4" s="24">
        <v>23602</v>
      </c>
      <c r="E4" s="24">
        <v>19685</v>
      </c>
      <c r="F4" s="24">
        <v>39540</v>
      </c>
    </row>
    <row r="5" spans="1:6" x14ac:dyDescent="0.3">
      <c r="A5" s="20"/>
      <c r="B5" s="21" t="s">
        <v>57</v>
      </c>
      <c r="C5" s="22">
        <v>39894.620257895673</v>
      </c>
      <c r="D5" s="24">
        <v>37908</v>
      </c>
      <c r="E5" s="24">
        <v>18250</v>
      </c>
      <c r="F5" s="24">
        <v>29380</v>
      </c>
    </row>
    <row r="6" spans="1:6" x14ac:dyDescent="0.3">
      <c r="A6" s="20"/>
      <c r="B6" s="21" t="s">
        <v>58</v>
      </c>
      <c r="C6" s="22">
        <v>14552.182815838463</v>
      </c>
      <c r="D6" s="24">
        <v>38375</v>
      </c>
      <c r="E6" s="24">
        <v>34705</v>
      </c>
      <c r="F6" s="24">
        <v>24010</v>
      </c>
    </row>
    <row r="7" spans="1:6" x14ac:dyDescent="0.3">
      <c r="A7" s="20"/>
      <c r="B7" s="21" t="s">
        <v>59</v>
      </c>
      <c r="C7" s="22">
        <v>1728.3313788385603</v>
      </c>
      <c r="D7" s="24">
        <v>35188</v>
      </c>
      <c r="E7" s="24">
        <v>44454</v>
      </c>
      <c r="F7" s="24">
        <v>41576</v>
      </c>
    </row>
    <row r="8" spans="1:6" x14ac:dyDescent="0.3">
      <c r="A8" s="20"/>
      <c r="B8" s="21" t="s">
        <v>60</v>
      </c>
      <c r="C8" s="22">
        <v>4908.6547949388332</v>
      </c>
      <c r="D8" s="24">
        <v>19599</v>
      </c>
      <c r="E8" s="24">
        <v>31681</v>
      </c>
      <c r="F8" s="24">
        <v>17675</v>
      </c>
    </row>
    <row r="9" spans="1:6" x14ac:dyDescent="0.3">
      <c r="A9" s="20"/>
      <c r="B9" s="21" t="s">
        <v>61</v>
      </c>
      <c r="C9" s="22">
        <v>2165.7880625060779</v>
      </c>
      <c r="D9" s="24">
        <v>25417</v>
      </c>
      <c r="E9" s="24">
        <v>21416</v>
      </c>
      <c r="F9" s="24">
        <v>25055</v>
      </c>
    </row>
    <row r="10" spans="1:6" x14ac:dyDescent="0.3">
      <c r="A10" s="20"/>
      <c r="B10" s="21" t="s">
        <v>62</v>
      </c>
      <c r="C10" s="22">
        <v>22609.513405993072</v>
      </c>
      <c r="D10" s="24">
        <v>17375</v>
      </c>
      <c r="E10" s="24">
        <v>27966</v>
      </c>
      <c r="F10" s="24">
        <v>38224</v>
      </c>
    </row>
    <row r="11" spans="1:6" x14ac:dyDescent="0.3">
      <c r="A11" s="20"/>
      <c r="B11" s="21" t="s">
        <v>63</v>
      </c>
      <c r="C11" s="22">
        <v>7050.2584699176559</v>
      </c>
      <c r="D11" s="24">
        <v>28743</v>
      </c>
      <c r="E11" s="24">
        <v>21319</v>
      </c>
      <c r="F11" s="24">
        <v>15615</v>
      </c>
    </row>
    <row r="12" spans="1:6" x14ac:dyDescent="0.3">
      <c r="A12" s="20"/>
      <c r="B12" s="21" t="s">
        <v>64</v>
      </c>
      <c r="C12" s="22">
        <v>44200.297762650451</v>
      </c>
      <c r="D12" s="24">
        <v>24871</v>
      </c>
      <c r="E12" s="24">
        <v>19775</v>
      </c>
      <c r="F12" s="24">
        <v>23997</v>
      </c>
    </row>
    <row r="13" spans="1:6" x14ac:dyDescent="0.3">
      <c r="A13" s="20"/>
      <c r="B13" s="21" t="s">
        <v>65</v>
      </c>
      <c r="C13" s="22">
        <v>13505.04656940371</v>
      </c>
      <c r="D13" s="24">
        <v>27690</v>
      </c>
      <c r="E13" s="24">
        <v>32966</v>
      </c>
      <c r="F13" s="24">
        <v>37595</v>
      </c>
    </row>
    <row r="14" spans="1:6" x14ac:dyDescent="0.3">
      <c r="A14" s="20"/>
      <c r="B14" s="21" t="s">
        <v>66</v>
      </c>
      <c r="C14" s="22">
        <v>52778.911523882089</v>
      </c>
      <c r="D14" s="24">
        <v>38298</v>
      </c>
      <c r="E14" s="24">
        <v>25238</v>
      </c>
      <c r="F14" s="24">
        <v>36520</v>
      </c>
    </row>
    <row r="15" spans="1:6" x14ac:dyDescent="0.3">
      <c r="A15" s="20"/>
      <c r="B15" s="21" t="s">
        <v>67</v>
      </c>
      <c r="C15" s="22">
        <v>22860.270960167989</v>
      </c>
      <c r="D15" s="24">
        <v>42077</v>
      </c>
      <c r="E15" s="24">
        <v>36339</v>
      </c>
      <c r="F15" s="24">
        <v>37875</v>
      </c>
    </row>
    <row r="16" spans="1:6" x14ac:dyDescent="0.3">
      <c r="A16" s="20"/>
      <c r="B16" s="21" t="s">
        <v>68</v>
      </c>
      <c r="C16" s="22">
        <v>8741.1681363843509</v>
      </c>
      <c r="D16" s="24">
        <v>38848</v>
      </c>
      <c r="E16" s="24">
        <v>43948</v>
      </c>
      <c r="F16" s="24">
        <v>15694</v>
      </c>
    </row>
    <row r="17" spans="1:6" x14ac:dyDescent="0.3">
      <c r="A17" s="20"/>
      <c r="B17" s="21" t="s">
        <v>69</v>
      </c>
      <c r="C17" s="22">
        <v>2420.1840284399195</v>
      </c>
      <c r="D17" s="24">
        <v>36302</v>
      </c>
      <c r="E17" s="24">
        <v>36959</v>
      </c>
      <c r="F17" s="24">
        <v>43512</v>
      </c>
    </row>
    <row r="18" spans="1:6" x14ac:dyDescent="0.3">
      <c r="A18" s="20"/>
      <c r="B18" s="21" t="s">
        <v>70</v>
      </c>
      <c r="C18" s="22">
        <v>9176.0600405855421</v>
      </c>
      <c r="D18" s="24">
        <v>42175</v>
      </c>
      <c r="E18" s="24">
        <v>41727</v>
      </c>
      <c r="F18" s="24">
        <v>33301</v>
      </c>
    </row>
    <row r="19" spans="1:6" x14ac:dyDescent="0.3">
      <c r="A19" s="20"/>
      <c r="B19" s="21" t="s">
        <v>71</v>
      </c>
      <c r="C19" s="22">
        <v>71731.471134048072</v>
      </c>
      <c r="D19" s="24">
        <v>36595</v>
      </c>
      <c r="E19" s="24">
        <v>43611</v>
      </c>
      <c r="F19" s="24">
        <v>33280</v>
      </c>
    </row>
    <row r="20" spans="1:6" s="16" customFormat="1" x14ac:dyDescent="0.3">
      <c r="A20" s="25" t="s">
        <v>97</v>
      </c>
      <c r="B20" s="26"/>
      <c r="C20" s="27">
        <f>SUM(C4:C19)</f>
        <v>339269.84187140455</v>
      </c>
      <c r="D20" s="27">
        <f t="shared" ref="D20:F20" si="0">SUM(D4:D19)</f>
        <v>513063</v>
      </c>
      <c r="E20" s="27">
        <f t="shared" si="0"/>
        <v>500039</v>
      </c>
      <c r="F20" s="27">
        <f t="shared" si="0"/>
        <v>492849</v>
      </c>
    </row>
    <row r="21" spans="1:6" x14ac:dyDescent="0.3">
      <c r="A21" s="20" t="s">
        <v>72</v>
      </c>
      <c r="B21" s="21" t="s">
        <v>73</v>
      </c>
      <c r="C21" s="22">
        <v>29862.563395872738</v>
      </c>
      <c r="D21" s="24">
        <v>16400</v>
      </c>
      <c r="E21" s="24">
        <v>35607</v>
      </c>
      <c r="F21" s="24">
        <v>16232</v>
      </c>
    </row>
    <row r="22" spans="1:6" x14ac:dyDescent="0.3">
      <c r="A22" s="20"/>
      <c r="B22" s="21" t="s">
        <v>74</v>
      </c>
      <c r="C22" s="22">
        <v>13.078076571133463</v>
      </c>
      <c r="D22" s="24">
        <v>44546</v>
      </c>
      <c r="E22" s="24">
        <v>17410</v>
      </c>
      <c r="F22" s="24">
        <v>32637</v>
      </c>
    </row>
    <row r="23" spans="1:6" x14ac:dyDescent="0.3">
      <c r="A23" s="20"/>
      <c r="B23" s="21" t="s">
        <v>75</v>
      </c>
      <c r="C23" s="22">
        <v>25078.660609488245</v>
      </c>
      <c r="D23" s="24">
        <v>29805</v>
      </c>
      <c r="E23" s="24">
        <v>33954</v>
      </c>
      <c r="F23" s="24">
        <v>27957</v>
      </c>
    </row>
    <row r="24" spans="1:6" x14ac:dyDescent="0.3">
      <c r="A24" s="20"/>
      <c r="B24" s="21" t="s">
        <v>76</v>
      </c>
      <c r="C24" s="22">
        <v>9192.5388922768288</v>
      </c>
      <c r="D24" s="24">
        <v>32670</v>
      </c>
      <c r="E24" s="24">
        <v>30131</v>
      </c>
      <c r="F24" s="24">
        <v>17410</v>
      </c>
    </row>
    <row r="25" spans="1:6" x14ac:dyDescent="0.3">
      <c r="A25" s="20"/>
      <c r="B25" s="21" t="s">
        <v>77</v>
      </c>
      <c r="C25" s="22">
        <v>30296.852733188367</v>
      </c>
      <c r="D25" s="24">
        <v>42559</v>
      </c>
      <c r="E25" s="24">
        <v>21702</v>
      </c>
      <c r="F25" s="24">
        <v>31396</v>
      </c>
    </row>
    <row r="26" spans="1:6" x14ac:dyDescent="0.3">
      <c r="A26" s="20"/>
      <c r="B26" s="21" t="s">
        <v>78</v>
      </c>
      <c r="C26" s="22">
        <v>17403.200611857999</v>
      </c>
      <c r="D26" s="24">
        <v>20098</v>
      </c>
      <c r="E26" s="24">
        <v>19077</v>
      </c>
      <c r="F26" s="24">
        <v>39721</v>
      </c>
    </row>
    <row r="27" spans="1:6" x14ac:dyDescent="0.3">
      <c r="A27" s="20"/>
      <c r="B27" s="21" t="s">
        <v>79</v>
      </c>
      <c r="C27" s="22">
        <v>28841.505213288594</v>
      </c>
      <c r="D27" s="24">
        <v>20990</v>
      </c>
      <c r="E27" s="24">
        <v>36568</v>
      </c>
      <c r="F27" s="24">
        <v>38390</v>
      </c>
    </row>
    <row r="28" spans="1:6" x14ac:dyDescent="0.3">
      <c r="A28" s="20"/>
      <c r="B28" s="21" t="s">
        <v>80</v>
      </c>
      <c r="C28" s="22">
        <v>18140.040184941117</v>
      </c>
      <c r="D28" s="24">
        <v>39876</v>
      </c>
      <c r="E28" s="24">
        <v>40253</v>
      </c>
      <c r="F28" s="24">
        <v>42764</v>
      </c>
    </row>
    <row r="29" spans="1:6" x14ac:dyDescent="0.3">
      <c r="A29" s="20"/>
      <c r="B29" s="21" t="s">
        <v>81</v>
      </c>
      <c r="C29" s="22">
        <v>12917.451913039928</v>
      </c>
      <c r="D29" s="24">
        <v>20776</v>
      </c>
      <c r="E29" s="24">
        <v>21305</v>
      </c>
      <c r="F29" s="24">
        <v>40741</v>
      </c>
    </row>
    <row r="30" spans="1:6" x14ac:dyDescent="0.3">
      <c r="A30" s="20"/>
      <c r="B30" s="21" t="s">
        <v>82</v>
      </c>
      <c r="C30" s="22">
        <v>74033.191553827579</v>
      </c>
      <c r="D30" s="24">
        <v>40359</v>
      </c>
      <c r="E30" s="24">
        <v>26659</v>
      </c>
      <c r="F30" s="24">
        <v>33459</v>
      </c>
    </row>
    <row r="31" spans="1:6" x14ac:dyDescent="0.3">
      <c r="A31" s="20"/>
      <c r="B31" s="21" t="s">
        <v>83</v>
      </c>
      <c r="C31" s="22">
        <v>17077.529126538891</v>
      </c>
      <c r="D31" s="24">
        <v>44973</v>
      </c>
      <c r="E31" s="24">
        <v>32503</v>
      </c>
      <c r="F31" s="24">
        <v>35035</v>
      </c>
    </row>
    <row r="32" spans="1:6" x14ac:dyDescent="0.3">
      <c r="A32" s="20"/>
      <c r="B32" s="21" t="s">
        <v>84</v>
      </c>
      <c r="C32" s="22">
        <v>2607.3005894471212</v>
      </c>
      <c r="D32" s="24">
        <v>36101</v>
      </c>
      <c r="E32" s="24">
        <v>30585</v>
      </c>
      <c r="F32" s="24">
        <v>29077</v>
      </c>
    </row>
    <row r="33" spans="1:6" x14ac:dyDescent="0.3">
      <c r="A33" s="20"/>
      <c r="B33" s="21" t="s">
        <v>85</v>
      </c>
      <c r="C33" s="22">
        <v>495.4385955608239</v>
      </c>
      <c r="D33" s="24">
        <v>43238</v>
      </c>
      <c r="E33" s="24">
        <v>39084</v>
      </c>
      <c r="F33" s="24">
        <v>35723</v>
      </c>
    </row>
    <row r="34" spans="1:6" x14ac:dyDescent="0.3">
      <c r="A34" s="20"/>
      <c r="B34" s="21" t="s">
        <v>86</v>
      </c>
      <c r="C34" s="22">
        <v>6034.0280531223034</v>
      </c>
      <c r="D34" s="24">
        <v>41695</v>
      </c>
      <c r="E34" s="24">
        <v>29459</v>
      </c>
      <c r="F34" s="24">
        <v>21676</v>
      </c>
    </row>
    <row r="35" spans="1:6" x14ac:dyDescent="0.3">
      <c r="A35" s="20"/>
      <c r="B35" s="21" t="s">
        <v>87</v>
      </c>
      <c r="C35" s="22">
        <v>49341.947101975988</v>
      </c>
      <c r="D35" s="24">
        <v>43853</v>
      </c>
      <c r="E35" s="24">
        <v>31996</v>
      </c>
      <c r="F35" s="24">
        <v>42852</v>
      </c>
    </row>
    <row r="36" spans="1:6" x14ac:dyDescent="0.3">
      <c r="A36" s="20"/>
      <c r="B36" s="21" t="s">
        <v>88</v>
      </c>
      <c r="C36" s="22">
        <v>36836.983540090856</v>
      </c>
      <c r="D36" s="24">
        <v>43951</v>
      </c>
      <c r="E36" s="24">
        <v>31989</v>
      </c>
      <c r="F36" s="24">
        <v>29737</v>
      </c>
    </row>
    <row r="37" spans="1:6" x14ac:dyDescent="0.3">
      <c r="A37" s="16" t="s">
        <v>98</v>
      </c>
      <c r="B37" s="16"/>
      <c r="C37" s="28">
        <f>SUM(C21:C36)</f>
        <v>358172.31019108847</v>
      </c>
      <c r="D37" s="28">
        <f t="shared" ref="D37:F37" si="1">SUM(D21:D36)</f>
        <v>561890</v>
      </c>
      <c r="E37" s="28">
        <f t="shared" si="1"/>
        <v>478282</v>
      </c>
      <c r="F37" s="28">
        <f t="shared" si="1"/>
        <v>514807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4198F-0E3A-4416-89F6-3C500CDC2826}">
  <dimension ref="A1:G37"/>
  <sheetViews>
    <sheetView workbookViewId="0">
      <selection activeCell="A5" sqref="A5:A19"/>
    </sheetView>
  </sheetViews>
  <sheetFormatPr baseColWidth="10" defaultRowHeight="14.4" x14ac:dyDescent="0.3"/>
  <cols>
    <col min="2" max="2" width="23.5546875" bestFit="1" customWidth="1"/>
  </cols>
  <sheetData>
    <row r="1" spans="1:7" x14ac:dyDescent="0.3">
      <c r="A1" s="29" t="s">
        <v>94</v>
      </c>
    </row>
    <row r="3" spans="1:7" x14ac:dyDescent="0.3">
      <c r="A3" s="23" t="s">
        <v>53</v>
      </c>
      <c r="B3" s="23" t="s">
        <v>54</v>
      </c>
      <c r="C3" s="23" t="s">
        <v>89</v>
      </c>
      <c r="D3" s="23" t="s">
        <v>99</v>
      </c>
      <c r="E3" s="23" t="s">
        <v>90</v>
      </c>
      <c r="F3" s="23" t="s">
        <v>91</v>
      </c>
      <c r="G3" s="23" t="s">
        <v>92</v>
      </c>
    </row>
    <row r="4" spans="1:7" x14ac:dyDescent="0.3">
      <c r="A4" s="20" t="s">
        <v>55</v>
      </c>
      <c r="B4" s="21" t="s">
        <v>56</v>
      </c>
      <c r="C4">
        <v>28259</v>
      </c>
      <c r="D4">
        <v>24827</v>
      </c>
      <c r="E4">
        <v>24189</v>
      </c>
      <c r="F4">
        <v>37109</v>
      </c>
      <c r="G4">
        <v>35847</v>
      </c>
    </row>
    <row r="5" spans="1:7" x14ac:dyDescent="0.3">
      <c r="A5" s="20"/>
      <c r="B5" s="21" t="s">
        <v>57</v>
      </c>
      <c r="C5">
        <v>20262</v>
      </c>
      <c r="D5">
        <v>27536</v>
      </c>
      <c r="E5">
        <v>23843</v>
      </c>
      <c r="F5">
        <v>44023</v>
      </c>
      <c r="G5">
        <v>27665</v>
      </c>
    </row>
    <row r="6" spans="1:7" x14ac:dyDescent="0.3">
      <c r="A6" s="20"/>
      <c r="B6" s="21" t="s">
        <v>58</v>
      </c>
      <c r="C6">
        <v>27160</v>
      </c>
      <c r="D6">
        <v>15108</v>
      </c>
      <c r="E6">
        <v>32514</v>
      </c>
      <c r="F6">
        <v>23823</v>
      </c>
      <c r="G6">
        <v>36836</v>
      </c>
    </row>
    <row r="7" spans="1:7" x14ac:dyDescent="0.3">
      <c r="A7" s="20"/>
      <c r="B7" s="21" t="s">
        <v>59</v>
      </c>
      <c r="C7">
        <v>35757</v>
      </c>
      <c r="D7">
        <v>37957</v>
      </c>
      <c r="E7">
        <v>32612</v>
      </c>
      <c r="F7">
        <v>15530</v>
      </c>
      <c r="G7">
        <v>40518</v>
      </c>
    </row>
    <row r="8" spans="1:7" x14ac:dyDescent="0.3">
      <c r="A8" s="20"/>
      <c r="B8" s="21" t="s">
        <v>60</v>
      </c>
      <c r="C8">
        <v>29183</v>
      </c>
      <c r="D8">
        <v>28051</v>
      </c>
      <c r="E8">
        <v>17020</v>
      </c>
      <c r="F8">
        <v>22535</v>
      </c>
      <c r="G8">
        <v>32244</v>
      </c>
    </row>
    <row r="9" spans="1:7" x14ac:dyDescent="0.3">
      <c r="A9" s="20"/>
      <c r="B9" s="21" t="s">
        <v>61</v>
      </c>
      <c r="C9">
        <v>21950</v>
      </c>
      <c r="D9">
        <v>37374</v>
      </c>
      <c r="E9">
        <v>20123</v>
      </c>
      <c r="F9">
        <v>23630</v>
      </c>
      <c r="G9">
        <v>24178</v>
      </c>
    </row>
    <row r="10" spans="1:7" x14ac:dyDescent="0.3">
      <c r="A10" s="20"/>
      <c r="B10" s="21" t="s">
        <v>62</v>
      </c>
      <c r="C10">
        <v>20438</v>
      </c>
      <c r="D10">
        <v>30429</v>
      </c>
      <c r="E10">
        <v>33912</v>
      </c>
      <c r="F10">
        <v>35068</v>
      </c>
      <c r="G10">
        <v>17830</v>
      </c>
    </row>
    <row r="11" spans="1:7" x14ac:dyDescent="0.3">
      <c r="A11" s="20"/>
      <c r="B11" s="21" t="s">
        <v>63</v>
      </c>
      <c r="C11">
        <v>41237</v>
      </c>
      <c r="D11">
        <v>33549</v>
      </c>
      <c r="E11">
        <v>20839</v>
      </c>
      <c r="F11">
        <v>21778</v>
      </c>
      <c r="G11">
        <v>43288</v>
      </c>
    </row>
    <row r="12" spans="1:7" x14ac:dyDescent="0.3">
      <c r="A12" s="20"/>
      <c r="B12" s="21" t="s">
        <v>64</v>
      </c>
      <c r="C12">
        <v>42131</v>
      </c>
      <c r="D12">
        <v>33802</v>
      </c>
      <c r="E12">
        <v>30868</v>
      </c>
      <c r="F12">
        <v>17117</v>
      </c>
      <c r="G12">
        <v>33952</v>
      </c>
    </row>
    <row r="13" spans="1:7" x14ac:dyDescent="0.3">
      <c r="A13" s="20"/>
      <c r="B13" s="21" t="s">
        <v>65</v>
      </c>
      <c r="C13">
        <v>39751</v>
      </c>
      <c r="D13">
        <v>20712</v>
      </c>
      <c r="E13">
        <v>15228</v>
      </c>
      <c r="F13">
        <v>28267</v>
      </c>
      <c r="G13">
        <v>39091</v>
      </c>
    </row>
    <row r="14" spans="1:7" x14ac:dyDescent="0.3">
      <c r="A14" s="20"/>
      <c r="B14" s="21" t="s">
        <v>66</v>
      </c>
      <c r="C14">
        <v>25960</v>
      </c>
      <c r="D14">
        <v>17202</v>
      </c>
      <c r="E14">
        <v>30115</v>
      </c>
      <c r="F14">
        <v>41811</v>
      </c>
      <c r="G14">
        <v>22892</v>
      </c>
    </row>
    <row r="15" spans="1:7" x14ac:dyDescent="0.3">
      <c r="A15" s="20"/>
      <c r="B15" s="21" t="s">
        <v>67</v>
      </c>
      <c r="C15">
        <v>20489</v>
      </c>
      <c r="D15">
        <v>33368</v>
      </c>
      <c r="E15">
        <v>35742</v>
      </c>
      <c r="F15">
        <v>37579</v>
      </c>
      <c r="G15">
        <v>30183</v>
      </c>
    </row>
    <row r="16" spans="1:7" x14ac:dyDescent="0.3">
      <c r="A16" s="20"/>
      <c r="B16" s="21" t="s">
        <v>68</v>
      </c>
      <c r="C16">
        <v>23335</v>
      </c>
      <c r="D16">
        <v>31379</v>
      </c>
      <c r="E16">
        <v>38052</v>
      </c>
      <c r="F16">
        <v>40631</v>
      </c>
      <c r="G16">
        <v>29472</v>
      </c>
    </row>
    <row r="17" spans="1:7" x14ac:dyDescent="0.3">
      <c r="A17" s="20"/>
      <c r="B17" s="21" t="s">
        <v>69</v>
      </c>
      <c r="C17">
        <v>40775</v>
      </c>
      <c r="D17">
        <v>32079</v>
      </c>
      <c r="E17">
        <v>18694</v>
      </c>
      <c r="F17">
        <v>24556</v>
      </c>
      <c r="G17">
        <v>35316</v>
      </c>
    </row>
    <row r="18" spans="1:7" x14ac:dyDescent="0.3">
      <c r="A18" s="20"/>
      <c r="B18" s="21" t="s">
        <v>70</v>
      </c>
      <c r="C18">
        <v>37783</v>
      </c>
      <c r="D18">
        <v>34266</v>
      </c>
      <c r="E18">
        <v>41251</v>
      </c>
      <c r="F18">
        <v>26745</v>
      </c>
      <c r="G18">
        <v>18177</v>
      </c>
    </row>
    <row r="19" spans="1:7" x14ac:dyDescent="0.3">
      <c r="A19" s="20"/>
      <c r="B19" s="21" t="s">
        <v>71</v>
      </c>
      <c r="C19">
        <v>27688</v>
      </c>
      <c r="D19">
        <v>35975</v>
      </c>
      <c r="E19">
        <v>44694</v>
      </c>
      <c r="F19">
        <v>15255</v>
      </c>
      <c r="G19">
        <v>41918</v>
      </c>
    </row>
    <row r="20" spans="1:7" x14ac:dyDescent="0.3">
      <c r="A20" s="20" t="s">
        <v>97</v>
      </c>
      <c r="B20" s="21"/>
      <c r="C20" s="16">
        <f>SUM(C4:C19)</f>
        <v>482158</v>
      </c>
      <c r="D20" s="16">
        <f t="shared" ref="D20:G20" si="0">SUM(D4:D19)</f>
        <v>473614</v>
      </c>
      <c r="E20" s="16">
        <f t="shared" si="0"/>
        <v>459696</v>
      </c>
      <c r="F20" s="16">
        <f t="shared" si="0"/>
        <v>455457</v>
      </c>
      <c r="G20" s="16">
        <f t="shared" si="0"/>
        <v>509407</v>
      </c>
    </row>
    <row r="21" spans="1:7" x14ac:dyDescent="0.3">
      <c r="A21" s="20" t="s">
        <v>72</v>
      </c>
      <c r="B21" s="21" t="s">
        <v>73</v>
      </c>
      <c r="C21">
        <v>16915</v>
      </c>
      <c r="D21">
        <v>31622</v>
      </c>
      <c r="E21">
        <v>42881</v>
      </c>
      <c r="F21">
        <v>32369</v>
      </c>
      <c r="G21">
        <v>39449</v>
      </c>
    </row>
    <row r="22" spans="1:7" x14ac:dyDescent="0.3">
      <c r="A22" s="20"/>
      <c r="B22" s="21" t="s">
        <v>74</v>
      </c>
      <c r="C22">
        <v>29354</v>
      </c>
      <c r="D22">
        <v>23099</v>
      </c>
      <c r="E22">
        <v>29292</v>
      </c>
      <c r="F22">
        <v>40585</v>
      </c>
      <c r="G22">
        <v>17182</v>
      </c>
    </row>
    <row r="23" spans="1:7" x14ac:dyDescent="0.3">
      <c r="A23" s="20"/>
      <c r="B23" s="21" t="s">
        <v>75</v>
      </c>
      <c r="C23">
        <v>32092</v>
      </c>
      <c r="D23">
        <v>29848</v>
      </c>
      <c r="E23">
        <v>25154</v>
      </c>
      <c r="F23">
        <v>27606</v>
      </c>
      <c r="G23">
        <v>23708</v>
      </c>
    </row>
    <row r="24" spans="1:7" x14ac:dyDescent="0.3">
      <c r="A24" s="20"/>
      <c r="B24" s="21" t="s">
        <v>76</v>
      </c>
      <c r="C24">
        <v>36104</v>
      </c>
      <c r="D24">
        <v>33966</v>
      </c>
      <c r="E24">
        <v>29784</v>
      </c>
      <c r="F24">
        <v>44287</v>
      </c>
      <c r="G24">
        <v>30104</v>
      </c>
    </row>
    <row r="25" spans="1:7" x14ac:dyDescent="0.3">
      <c r="A25" s="20"/>
      <c r="B25" s="21" t="s">
        <v>77</v>
      </c>
      <c r="C25">
        <v>31381</v>
      </c>
      <c r="D25">
        <v>15374</v>
      </c>
      <c r="E25">
        <v>38052</v>
      </c>
      <c r="F25">
        <v>31041</v>
      </c>
      <c r="G25">
        <v>34861</v>
      </c>
    </row>
    <row r="26" spans="1:7" x14ac:dyDescent="0.3">
      <c r="A26" s="20"/>
      <c r="B26" s="21" t="s">
        <v>78</v>
      </c>
      <c r="C26">
        <v>15745</v>
      </c>
      <c r="D26">
        <v>39231</v>
      </c>
      <c r="E26">
        <v>16852</v>
      </c>
      <c r="F26">
        <v>23756</v>
      </c>
      <c r="G26">
        <v>36346</v>
      </c>
    </row>
    <row r="27" spans="1:7" x14ac:dyDescent="0.3">
      <c r="A27" s="20"/>
      <c r="B27" s="21" t="s">
        <v>79</v>
      </c>
      <c r="C27">
        <v>44994</v>
      </c>
      <c r="D27">
        <v>18899</v>
      </c>
      <c r="E27">
        <v>43121</v>
      </c>
      <c r="F27">
        <v>32130</v>
      </c>
      <c r="G27">
        <v>42060</v>
      </c>
    </row>
    <row r="28" spans="1:7" x14ac:dyDescent="0.3">
      <c r="A28" s="20"/>
      <c r="B28" s="21" t="s">
        <v>80</v>
      </c>
      <c r="C28">
        <v>19193</v>
      </c>
      <c r="D28">
        <v>17672</v>
      </c>
      <c r="E28">
        <v>35341</v>
      </c>
      <c r="F28">
        <v>43151</v>
      </c>
      <c r="G28">
        <v>42235</v>
      </c>
    </row>
    <row r="29" spans="1:7" x14ac:dyDescent="0.3">
      <c r="A29" s="20"/>
      <c r="B29" s="21" t="s">
        <v>81</v>
      </c>
      <c r="C29">
        <v>43338</v>
      </c>
      <c r="D29">
        <v>21829</v>
      </c>
      <c r="E29">
        <v>42302</v>
      </c>
      <c r="F29">
        <v>34349</v>
      </c>
      <c r="G29">
        <v>39004</v>
      </c>
    </row>
    <row r="30" spans="1:7" x14ac:dyDescent="0.3">
      <c r="A30" s="20"/>
      <c r="B30" s="21" t="s">
        <v>82</v>
      </c>
      <c r="C30">
        <v>32139</v>
      </c>
      <c r="D30">
        <v>33351</v>
      </c>
      <c r="E30">
        <v>27916</v>
      </c>
      <c r="F30">
        <v>25016</v>
      </c>
      <c r="G30">
        <v>42359</v>
      </c>
    </row>
    <row r="31" spans="1:7" x14ac:dyDescent="0.3">
      <c r="A31" s="20"/>
      <c r="B31" s="21" t="s">
        <v>83</v>
      </c>
      <c r="C31">
        <v>19251</v>
      </c>
      <c r="D31">
        <v>18847</v>
      </c>
      <c r="E31">
        <v>20297</v>
      </c>
      <c r="F31">
        <v>37604</v>
      </c>
      <c r="G31">
        <v>40432</v>
      </c>
    </row>
    <row r="32" spans="1:7" x14ac:dyDescent="0.3">
      <c r="A32" s="20"/>
      <c r="B32" s="21" t="s">
        <v>84</v>
      </c>
      <c r="C32">
        <v>30805</v>
      </c>
      <c r="D32">
        <v>21683</v>
      </c>
      <c r="E32">
        <v>43295</v>
      </c>
      <c r="F32">
        <v>18410</v>
      </c>
      <c r="G32">
        <v>40852</v>
      </c>
    </row>
    <row r="33" spans="1:7" x14ac:dyDescent="0.3">
      <c r="A33" s="20"/>
      <c r="B33" s="21" t="s">
        <v>85</v>
      </c>
      <c r="C33">
        <v>29823</v>
      </c>
      <c r="D33">
        <v>31765</v>
      </c>
      <c r="E33">
        <v>19637</v>
      </c>
      <c r="F33">
        <v>21669</v>
      </c>
      <c r="G33">
        <v>22713</v>
      </c>
    </row>
    <row r="34" spans="1:7" x14ac:dyDescent="0.3">
      <c r="A34" s="20"/>
      <c r="B34" s="21" t="s">
        <v>86</v>
      </c>
      <c r="C34">
        <v>16435</v>
      </c>
      <c r="D34">
        <v>35806</v>
      </c>
      <c r="E34">
        <v>35192</v>
      </c>
      <c r="F34">
        <v>18427</v>
      </c>
      <c r="G34">
        <v>35775</v>
      </c>
    </row>
    <row r="35" spans="1:7" x14ac:dyDescent="0.3">
      <c r="A35" s="20"/>
      <c r="B35" s="21" t="s">
        <v>87</v>
      </c>
      <c r="C35">
        <v>20841</v>
      </c>
      <c r="D35">
        <v>24798</v>
      </c>
      <c r="E35">
        <v>27729</v>
      </c>
      <c r="F35">
        <v>34611</v>
      </c>
      <c r="G35">
        <v>36689</v>
      </c>
    </row>
    <row r="36" spans="1:7" x14ac:dyDescent="0.3">
      <c r="A36" s="20"/>
      <c r="B36" s="21" t="s">
        <v>88</v>
      </c>
      <c r="C36">
        <v>40252</v>
      </c>
      <c r="D36">
        <v>40263</v>
      </c>
      <c r="E36">
        <v>36989</v>
      </c>
      <c r="F36">
        <v>38188</v>
      </c>
      <c r="G36">
        <v>18853</v>
      </c>
    </row>
    <row r="37" spans="1:7" x14ac:dyDescent="0.3">
      <c r="A37" s="16" t="s">
        <v>98</v>
      </c>
      <c r="C37" s="16">
        <f>SUM(C21:C36)</f>
        <v>458662</v>
      </c>
      <c r="D37" s="16">
        <f t="shared" ref="D37:G37" si="1">SUM(D21:D36)</f>
        <v>438053</v>
      </c>
      <c r="E37" s="16">
        <f t="shared" si="1"/>
        <v>513834</v>
      </c>
      <c r="F37" s="16">
        <f t="shared" si="1"/>
        <v>503199</v>
      </c>
      <c r="G37" s="16">
        <f t="shared" si="1"/>
        <v>542622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95CBC-6869-42D4-982D-882046459C22}">
  <dimension ref="A1:G37"/>
  <sheetViews>
    <sheetView workbookViewId="0">
      <selection activeCell="D4" sqref="D4"/>
    </sheetView>
  </sheetViews>
  <sheetFormatPr baseColWidth="10" defaultRowHeight="14.4" x14ac:dyDescent="0.3"/>
  <cols>
    <col min="2" max="2" width="23.5546875" bestFit="1" customWidth="1"/>
  </cols>
  <sheetData>
    <row r="1" spans="1:7" x14ac:dyDescent="0.3">
      <c r="A1" s="29" t="s">
        <v>95</v>
      </c>
    </row>
    <row r="3" spans="1:7" x14ac:dyDescent="0.3">
      <c r="A3" s="23" t="s">
        <v>53</v>
      </c>
      <c r="B3" s="23" t="s">
        <v>54</v>
      </c>
      <c r="C3" s="23" t="s">
        <v>89</v>
      </c>
      <c r="D3" s="23" t="s">
        <v>99</v>
      </c>
      <c r="E3" s="23" t="s">
        <v>90</v>
      </c>
      <c r="F3" s="23" t="s">
        <v>91</v>
      </c>
      <c r="G3" s="23" t="s">
        <v>92</v>
      </c>
    </row>
    <row r="4" spans="1:7" x14ac:dyDescent="0.3">
      <c r="A4" s="20" t="s">
        <v>55</v>
      </c>
      <c r="B4" s="21" t="s">
        <v>56</v>
      </c>
      <c r="C4" s="22">
        <v>20947.082529914143</v>
      </c>
      <c r="D4">
        <v>20197</v>
      </c>
      <c r="E4">
        <v>44854</v>
      </c>
      <c r="F4">
        <v>43105</v>
      </c>
      <c r="G4">
        <v>21248</v>
      </c>
    </row>
    <row r="5" spans="1:7" x14ac:dyDescent="0.3">
      <c r="A5" s="20"/>
      <c r="B5" s="21" t="s">
        <v>57</v>
      </c>
      <c r="C5" s="22">
        <v>39894.620257895673</v>
      </c>
      <c r="D5">
        <v>32430</v>
      </c>
      <c r="E5">
        <v>23675</v>
      </c>
      <c r="F5">
        <v>43752</v>
      </c>
      <c r="G5">
        <v>24188</v>
      </c>
    </row>
    <row r="6" spans="1:7" x14ac:dyDescent="0.3">
      <c r="A6" s="20"/>
      <c r="B6" s="21" t="s">
        <v>58</v>
      </c>
      <c r="C6" s="22">
        <v>14552.182815838463</v>
      </c>
      <c r="D6">
        <v>29691</v>
      </c>
      <c r="E6">
        <v>24579</v>
      </c>
      <c r="F6">
        <v>26525</v>
      </c>
      <c r="G6">
        <v>19305</v>
      </c>
    </row>
    <row r="7" spans="1:7" x14ac:dyDescent="0.3">
      <c r="A7" s="20"/>
      <c r="B7" s="21" t="s">
        <v>59</v>
      </c>
      <c r="C7" s="22">
        <v>1728.3313788385603</v>
      </c>
      <c r="D7">
        <v>28607</v>
      </c>
      <c r="E7">
        <v>35213</v>
      </c>
      <c r="F7">
        <v>24594</v>
      </c>
      <c r="G7">
        <v>29152</v>
      </c>
    </row>
    <row r="8" spans="1:7" x14ac:dyDescent="0.3">
      <c r="A8" s="20"/>
      <c r="B8" s="21" t="s">
        <v>60</v>
      </c>
      <c r="C8" s="22">
        <v>4908.6547949388332</v>
      </c>
      <c r="D8">
        <v>31415</v>
      </c>
      <c r="E8">
        <v>15387</v>
      </c>
      <c r="F8">
        <v>38591</v>
      </c>
      <c r="G8">
        <v>29911</v>
      </c>
    </row>
    <row r="9" spans="1:7" x14ac:dyDescent="0.3">
      <c r="A9" s="20"/>
      <c r="B9" s="21" t="s">
        <v>61</v>
      </c>
      <c r="C9" s="22">
        <v>2165.7880625060779</v>
      </c>
      <c r="D9">
        <v>38383</v>
      </c>
      <c r="E9">
        <v>25195</v>
      </c>
      <c r="F9">
        <v>30605</v>
      </c>
      <c r="G9">
        <v>16468</v>
      </c>
    </row>
    <row r="10" spans="1:7" x14ac:dyDescent="0.3">
      <c r="A10" s="20"/>
      <c r="B10" s="21" t="s">
        <v>62</v>
      </c>
      <c r="C10" s="22">
        <v>22609.513405993072</v>
      </c>
      <c r="D10">
        <v>40620</v>
      </c>
      <c r="E10">
        <v>41974</v>
      </c>
      <c r="F10">
        <v>33161</v>
      </c>
      <c r="G10">
        <v>16704</v>
      </c>
    </row>
    <row r="11" spans="1:7" x14ac:dyDescent="0.3">
      <c r="A11" s="20"/>
      <c r="B11" s="21" t="s">
        <v>63</v>
      </c>
      <c r="C11" s="22">
        <v>7050.2584699176559</v>
      </c>
      <c r="D11">
        <v>35220</v>
      </c>
      <c r="E11">
        <v>28195</v>
      </c>
      <c r="F11">
        <v>36842</v>
      </c>
      <c r="G11">
        <v>39812</v>
      </c>
    </row>
    <row r="12" spans="1:7" x14ac:dyDescent="0.3">
      <c r="A12" s="20"/>
      <c r="B12" s="21" t="s">
        <v>64</v>
      </c>
      <c r="C12" s="22">
        <v>44200.297762650451</v>
      </c>
      <c r="D12">
        <v>38613</v>
      </c>
      <c r="E12">
        <v>34732</v>
      </c>
      <c r="F12">
        <v>39369</v>
      </c>
      <c r="G12">
        <v>21346</v>
      </c>
    </row>
    <row r="13" spans="1:7" x14ac:dyDescent="0.3">
      <c r="A13" s="20"/>
      <c r="B13" s="21" t="s">
        <v>65</v>
      </c>
      <c r="C13" s="22">
        <v>13505.04656940371</v>
      </c>
      <c r="D13">
        <v>36701</v>
      </c>
      <c r="E13">
        <v>34188</v>
      </c>
      <c r="F13">
        <v>41288</v>
      </c>
      <c r="G13">
        <v>26064</v>
      </c>
    </row>
    <row r="14" spans="1:7" x14ac:dyDescent="0.3">
      <c r="A14" s="20"/>
      <c r="B14" s="21" t="s">
        <v>66</v>
      </c>
      <c r="C14" s="22">
        <v>52778.911523882089</v>
      </c>
      <c r="D14">
        <v>38719</v>
      </c>
      <c r="E14">
        <v>42899</v>
      </c>
      <c r="F14">
        <v>27158</v>
      </c>
      <c r="G14">
        <v>18730</v>
      </c>
    </row>
    <row r="15" spans="1:7" x14ac:dyDescent="0.3">
      <c r="A15" s="20"/>
      <c r="B15" s="21" t="s">
        <v>67</v>
      </c>
      <c r="C15" s="22">
        <v>22860.270960167989</v>
      </c>
      <c r="D15">
        <v>42191</v>
      </c>
      <c r="E15">
        <v>23845</v>
      </c>
      <c r="F15">
        <v>34044</v>
      </c>
      <c r="G15">
        <v>44976</v>
      </c>
    </row>
    <row r="16" spans="1:7" x14ac:dyDescent="0.3">
      <c r="A16" s="20"/>
      <c r="B16" s="21" t="s">
        <v>68</v>
      </c>
      <c r="C16" s="22">
        <v>8741.1681363843509</v>
      </c>
      <c r="D16">
        <v>38536</v>
      </c>
      <c r="E16">
        <v>34489</v>
      </c>
      <c r="F16">
        <v>39986</v>
      </c>
      <c r="G16">
        <v>21136</v>
      </c>
    </row>
    <row r="17" spans="1:7" x14ac:dyDescent="0.3">
      <c r="A17" s="20"/>
      <c r="B17" s="21" t="s">
        <v>69</v>
      </c>
      <c r="C17" s="22">
        <v>2420.1840284399195</v>
      </c>
      <c r="D17">
        <v>37742</v>
      </c>
      <c r="E17">
        <v>29335</v>
      </c>
      <c r="F17">
        <v>19176</v>
      </c>
      <c r="G17">
        <v>39904</v>
      </c>
    </row>
    <row r="18" spans="1:7" x14ac:dyDescent="0.3">
      <c r="A18" s="20"/>
      <c r="B18" s="21" t="s">
        <v>70</v>
      </c>
      <c r="C18" s="22">
        <v>9176.0600405855421</v>
      </c>
      <c r="D18">
        <v>17484</v>
      </c>
      <c r="E18">
        <v>37475</v>
      </c>
      <c r="F18">
        <v>31435</v>
      </c>
      <c r="G18">
        <v>22795</v>
      </c>
    </row>
    <row r="19" spans="1:7" x14ac:dyDescent="0.3">
      <c r="A19" s="20"/>
      <c r="B19" s="21" t="s">
        <v>71</v>
      </c>
      <c r="C19" s="22">
        <v>71731.471134048072</v>
      </c>
      <c r="D19">
        <v>42566</v>
      </c>
      <c r="E19">
        <v>36731</v>
      </c>
      <c r="F19">
        <v>33952</v>
      </c>
      <c r="G19">
        <v>22329</v>
      </c>
    </row>
    <row r="20" spans="1:7" x14ac:dyDescent="0.3">
      <c r="A20" s="25" t="s">
        <v>97</v>
      </c>
      <c r="B20" s="21"/>
      <c r="C20" s="27">
        <f>SUM(C4:C19)</f>
        <v>339269.84187140455</v>
      </c>
      <c r="D20" s="27">
        <f t="shared" ref="D20:G20" si="0">SUM(D4:D19)</f>
        <v>549115</v>
      </c>
      <c r="E20" s="27">
        <f t="shared" si="0"/>
        <v>512766</v>
      </c>
      <c r="F20" s="27">
        <f t="shared" si="0"/>
        <v>543583</v>
      </c>
      <c r="G20" s="27">
        <f t="shared" si="0"/>
        <v>414068</v>
      </c>
    </row>
    <row r="21" spans="1:7" x14ac:dyDescent="0.3">
      <c r="A21" s="20" t="s">
        <v>72</v>
      </c>
      <c r="B21" s="21" t="s">
        <v>73</v>
      </c>
      <c r="C21" s="22">
        <v>29862.563395872738</v>
      </c>
      <c r="D21">
        <v>23468</v>
      </c>
      <c r="E21">
        <v>29363</v>
      </c>
      <c r="F21">
        <v>34477</v>
      </c>
      <c r="G21">
        <v>18682</v>
      </c>
    </row>
    <row r="22" spans="1:7" x14ac:dyDescent="0.3">
      <c r="A22" s="20" t="s">
        <v>72</v>
      </c>
      <c r="B22" s="21" t="s">
        <v>74</v>
      </c>
      <c r="C22" s="22">
        <v>13.078076571133463</v>
      </c>
      <c r="D22">
        <v>37043</v>
      </c>
      <c r="E22">
        <v>33699</v>
      </c>
      <c r="F22">
        <v>22939</v>
      </c>
      <c r="G22">
        <v>30705</v>
      </c>
    </row>
    <row r="23" spans="1:7" x14ac:dyDescent="0.3">
      <c r="A23" s="20" t="s">
        <v>72</v>
      </c>
      <c r="B23" s="21" t="s">
        <v>75</v>
      </c>
      <c r="C23" s="22">
        <v>25078.660609488245</v>
      </c>
      <c r="D23">
        <v>32584</v>
      </c>
      <c r="E23">
        <v>33750</v>
      </c>
      <c r="F23">
        <v>17795</v>
      </c>
      <c r="G23">
        <v>15067</v>
      </c>
    </row>
    <row r="24" spans="1:7" x14ac:dyDescent="0.3">
      <c r="A24" s="20" t="s">
        <v>72</v>
      </c>
      <c r="B24" s="21" t="s">
        <v>76</v>
      </c>
      <c r="C24" s="22">
        <v>9192.5388922768288</v>
      </c>
      <c r="D24">
        <v>37627</v>
      </c>
      <c r="E24">
        <v>44775</v>
      </c>
      <c r="F24">
        <v>24730</v>
      </c>
      <c r="G24">
        <v>30365</v>
      </c>
    </row>
    <row r="25" spans="1:7" x14ac:dyDescent="0.3">
      <c r="A25" s="20" t="s">
        <v>72</v>
      </c>
      <c r="B25" s="21" t="s">
        <v>77</v>
      </c>
      <c r="C25" s="22">
        <v>30296.852733188367</v>
      </c>
      <c r="D25">
        <v>37055</v>
      </c>
      <c r="E25">
        <v>16938</v>
      </c>
      <c r="F25">
        <v>19397</v>
      </c>
      <c r="G25">
        <v>35015</v>
      </c>
    </row>
    <row r="26" spans="1:7" x14ac:dyDescent="0.3">
      <c r="A26" s="20" t="s">
        <v>72</v>
      </c>
      <c r="B26" s="21" t="s">
        <v>78</v>
      </c>
      <c r="C26" s="22">
        <v>17403.200611857999</v>
      </c>
      <c r="D26">
        <v>34277</v>
      </c>
      <c r="E26">
        <v>22103</v>
      </c>
      <c r="F26">
        <v>35048</v>
      </c>
      <c r="G26">
        <v>16874</v>
      </c>
    </row>
    <row r="27" spans="1:7" x14ac:dyDescent="0.3">
      <c r="A27" s="20" t="s">
        <v>72</v>
      </c>
      <c r="B27" s="21" t="s">
        <v>79</v>
      </c>
      <c r="C27" s="22">
        <v>28841.505213288594</v>
      </c>
      <c r="D27">
        <v>43734</v>
      </c>
      <c r="E27">
        <v>35439</v>
      </c>
      <c r="F27">
        <v>19352</v>
      </c>
      <c r="G27">
        <v>31616</v>
      </c>
    </row>
    <row r="28" spans="1:7" x14ac:dyDescent="0.3">
      <c r="A28" s="20" t="s">
        <v>72</v>
      </c>
      <c r="B28" s="21" t="s">
        <v>80</v>
      </c>
      <c r="C28" s="22">
        <v>18140.040184941117</v>
      </c>
      <c r="D28">
        <v>18496</v>
      </c>
      <c r="E28">
        <v>38184</v>
      </c>
      <c r="F28">
        <v>19744</v>
      </c>
      <c r="G28">
        <v>39651</v>
      </c>
    </row>
    <row r="29" spans="1:7" x14ac:dyDescent="0.3">
      <c r="A29" s="20" t="s">
        <v>72</v>
      </c>
      <c r="B29" s="21" t="s">
        <v>81</v>
      </c>
      <c r="C29" s="22">
        <v>12917.451913039928</v>
      </c>
      <c r="D29">
        <v>23050</v>
      </c>
      <c r="E29">
        <v>34167</v>
      </c>
      <c r="F29">
        <v>41021</v>
      </c>
      <c r="G29">
        <v>23494</v>
      </c>
    </row>
    <row r="30" spans="1:7" x14ac:dyDescent="0.3">
      <c r="A30" s="20" t="s">
        <v>72</v>
      </c>
      <c r="B30" s="21" t="s">
        <v>82</v>
      </c>
      <c r="C30" s="22">
        <v>74033.191553827579</v>
      </c>
      <c r="D30">
        <v>23421</v>
      </c>
      <c r="E30">
        <v>34179</v>
      </c>
      <c r="F30">
        <v>16427</v>
      </c>
      <c r="G30">
        <v>42576</v>
      </c>
    </row>
    <row r="31" spans="1:7" x14ac:dyDescent="0.3">
      <c r="A31" s="20" t="s">
        <v>72</v>
      </c>
      <c r="B31" s="21" t="s">
        <v>83</v>
      </c>
      <c r="C31" s="22">
        <v>17077.529126538891</v>
      </c>
      <c r="D31">
        <v>31157</v>
      </c>
      <c r="E31">
        <v>29689</v>
      </c>
      <c r="F31">
        <v>19533</v>
      </c>
      <c r="G31">
        <v>22948</v>
      </c>
    </row>
    <row r="32" spans="1:7" x14ac:dyDescent="0.3">
      <c r="A32" s="20" t="s">
        <v>72</v>
      </c>
      <c r="B32" s="21" t="s">
        <v>84</v>
      </c>
      <c r="C32" s="22">
        <v>2607.3005894471212</v>
      </c>
      <c r="D32">
        <v>15695</v>
      </c>
      <c r="E32">
        <v>23450</v>
      </c>
      <c r="F32">
        <v>23097</v>
      </c>
      <c r="G32">
        <v>37136</v>
      </c>
    </row>
    <row r="33" spans="1:7" x14ac:dyDescent="0.3">
      <c r="A33" s="20" t="s">
        <v>72</v>
      </c>
      <c r="B33" s="21" t="s">
        <v>85</v>
      </c>
      <c r="C33" s="22">
        <v>495.4385955608239</v>
      </c>
      <c r="D33">
        <v>33328</v>
      </c>
      <c r="E33">
        <v>27571</v>
      </c>
      <c r="F33">
        <v>35186</v>
      </c>
      <c r="G33">
        <v>20335</v>
      </c>
    </row>
    <row r="34" spans="1:7" x14ac:dyDescent="0.3">
      <c r="A34" s="20" t="s">
        <v>72</v>
      </c>
      <c r="B34" s="21" t="s">
        <v>86</v>
      </c>
      <c r="C34" s="22">
        <v>6034.0280531223034</v>
      </c>
      <c r="D34">
        <v>27603</v>
      </c>
      <c r="E34">
        <v>39136</v>
      </c>
      <c r="F34">
        <v>24317</v>
      </c>
      <c r="G34">
        <v>15358</v>
      </c>
    </row>
    <row r="35" spans="1:7" x14ac:dyDescent="0.3">
      <c r="A35" s="20" t="s">
        <v>72</v>
      </c>
      <c r="B35" s="21" t="s">
        <v>87</v>
      </c>
      <c r="C35" s="22">
        <v>49341.947101975988</v>
      </c>
      <c r="D35">
        <v>41812</v>
      </c>
      <c r="E35">
        <v>38768</v>
      </c>
      <c r="F35">
        <v>17109</v>
      </c>
      <c r="G35">
        <v>37227</v>
      </c>
    </row>
    <row r="36" spans="1:7" x14ac:dyDescent="0.3">
      <c r="A36" s="20" t="s">
        <v>72</v>
      </c>
      <c r="B36" s="21" t="s">
        <v>88</v>
      </c>
      <c r="C36" s="22">
        <v>36836.983540090856</v>
      </c>
      <c r="D36">
        <v>37037</v>
      </c>
      <c r="E36">
        <v>21080</v>
      </c>
      <c r="F36">
        <v>40554</v>
      </c>
      <c r="G36">
        <v>27341</v>
      </c>
    </row>
    <row r="37" spans="1:7" x14ac:dyDescent="0.3">
      <c r="A37" s="25" t="s">
        <v>98</v>
      </c>
      <c r="C37" s="28">
        <f>SUM(C21:C36)</f>
        <v>358172.31019108847</v>
      </c>
      <c r="D37" s="28">
        <f t="shared" ref="D37:G37" si="1">SUM(D21:D36)</f>
        <v>497387</v>
      </c>
      <c r="E37" s="28">
        <f t="shared" si="1"/>
        <v>502291</v>
      </c>
      <c r="F37" s="28">
        <f t="shared" si="1"/>
        <v>410726</v>
      </c>
      <c r="G37" s="28">
        <f t="shared" si="1"/>
        <v>444390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BC029-39D8-4584-8801-BFEB8591C8DC}">
  <dimension ref="A1:I37"/>
  <sheetViews>
    <sheetView tabSelected="1" zoomScaleNormal="100" workbookViewId="0">
      <selection activeCell="E11" sqref="E11"/>
    </sheetView>
  </sheetViews>
  <sheetFormatPr baseColWidth="10" defaultRowHeight="14.4" x14ac:dyDescent="0.3"/>
  <cols>
    <col min="2" max="2" width="23.5546875" bestFit="1" customWidth="1"/>
  </cols>
  <sheetData>
    <row r="1" spans="1:9" x14ac:dyDescent="0.3">
      <c r="A1" s="29" t="s">
        <v>96</v>
      </c>
    </row>
    <row r="3" spans="1:9" x14ac:dyDescent="0.3">
      <c r="A3" s="23" t="s">
        <v>53</v>
      </c>
      <c r="B3" s="23" t="s">
        <v>54</v>
      </c>
      <c r="C3" s="23" t="s">
        <v>89</v>
      </c>
      <c r="D3" s="23" t="s">
        <v>99</v>
      </c>
      <c r="E3" s="23" t="s">
        <v>90</v>
      </c>
      <c r="F3" s="23" t="s">
        <v>91</v>
      </c>
      <c r="G3" s="23" t="s">
        <v>92</v>
      </c>
      <c r="H3" s="23" t="s">
        <v>100</v>
      </c>
      <c r="I3" s="23" t="s">
        <v>101</v>
      </c>
    </row>
    <row r="4" spans="1:9" x14ac:dyDescent="0.3">
      <c r="A4" s="20" t="s">
        <v>55</v>
      </c>
      <c r="B4" s="21" t="s">
        <v>56</v>
      </c>
      <c r="C4" s="22">
        <v>20947.082529914143</v>
      </c>
      <c r="D4">
        <v>34713</v>
      </c>
      <c r="E4">
        <v>43151</v>
      </c>
      <c r="F4">
        <v>19752</v>
      </c>
      <c r="G4">
        <v>15391</v>
      </c>
      <c r="H4">
        <v>15391</v>
      </c>
      <c r="I4">
        <v>15391</v>
      </c>
    </row>
    <row r="5" spans="1:9" x14ac:dyDescent="0.3">
      <c r="A5" s="20"/>
      <c r="B5" s="21" t="s">
        <v>57</v>
      </c>
      <c r="C5" s="22">
        <v>39894.620257895673</v>
      </c>
      <c r="D5">
        <v>38843</v>
      </c>
      <c r="E5">
        <v>21567</v>
      </c>
      <c r="F5">
        <v>28557</v>
      </c>
      <c r="G5">
        <v>30029</v>
      </c>
      <c r="H5">
        <v>30029</v>
      </c>
      <c r="I5">
        <v>30029</v>
      </c>
    </row>
    <row r="6" spans="1:9" x14ac:dyDescent="0.3">
      <c r="A6" s="20"/>
      <c r="B6" s="21" t="s">
        <v>58</v>
      </c>
      <c r="C6" s="22">
        <v>14552.182815838463</v>
      </c>
      <c r="D6">
        <v>40164</v>
      </c>
      <c r="E6">
        <v>17905</v>
      </c>
      <c r="F6">
        <v>43205</v>
      </c>
      <c r="G6">
        <v>15421</v>
      </c>
      <c r="H6">
        <v>15421</v>
      </c>
      <c r="I6">
        <v>15421</v>
      </c>
    </row>
    <row r="7" spans="1:9" x14ac:dyDescent="0.3">
      <c r="A7" s="20"/>
      <c r="B7" s="21" t="s">
        <v>59</v>
      </c>
      <c r="C7" s="22">
        <v>1728.3313788385603</v>
      </c>
      <c r="D7">
        <v>18189</v>
      </c>
      <c r="E7">
        <v>27463</v>
      </c>
      <c r="F7">
        <v>22881</v>
      </c>
      <c r="G7">
        <v>28672</v>
      </c>
      <c r="H7">
        <v>28672</v>
      </c>
      <c r="I7">
        <v>28672</v>
      </c>
    </row>
    <row r="8" spans="1:9" x14ac:dyDescent="0.3">
      <c r="A8" s="20"/>
      <c r="B8" s="21" t="s">
        <v>60</v>
      </c>
      <c r="C8" s="22">
        <v>4908.6547949388332</v>
      </c>
      <c r="D8">
        <v>23399</v>
      </c>
      <c r="E8">
        <v>17588</v>
      </c>
      <c r="F8">
        <v>34330</v>
      </c>
      <c r="G8">
        <v>44934</v>
      </c>
      <c r="H8">
        <v>44934</v>
      </c>
      <c r="I8">
        <v>44934</v>
      </c>
    </row>
    <row r="9" spans="1:9" x14ac:dyDescent="0.3">
      <c r="A9" s="20"/>
      <c r="B9" s="21" t="s">
        <v>61</v>
      </c>
      <c r="C9" s="22">
        <v>2165.7880625060779</v>
      </c>
      <c r="D9">
        <v>31650</v>
      </c>
      <c r="E9">
        <v>37014</v>
      </c>
      <c r="F9">
        <v>22198</v>
      </c>
      <c r="G9">
        <v>35881</v>
      </c>
      <c r="H9">
        <v>35881</v>
      </c>
      <c r="I9">
        <v>35881</v>
      </c>
    </row>
    <row r="10" spans="1:9" x14ac:dyDescent="0.3">
      <c r="A10" s="20"/>
      <c r="B10" s="21" t="s">
        <v>62</v>
      </c>
      <c r="C10" s="22">
        <v>22609.513405993072</v>
      </c>
      <c r="D10">
        <v>30489</v>
      </c>
      <c r="E10">
        <v>35989</v>
      </c>
      <c r="F10">
        <v>42575</v>
      </c>
      <c r="G10">
        <v>22508</v>
      </c>
      <c r="H10">
        <v>22508</v>
      </c>
      <c r="I10">
        <v>22508</v>
      </c>
    </row>
    <row r="11" spans="1:9" x14ac:dyDescent="0.3">
      <c r="A11" s="20"/>
      <c r="B11" s="21" t="s">
        <v>63</v>
      </c>
      <c r="C11" s="22">
        <v>7050.2584699176559</v>
      </c>
      <c r="D11">
        <v>20120</v>
      </c>
      <c r="E11">
        <v>21187</v>
      </c>
      <c r="F11">
        <v>27554</v>
      </c>
      <c r="G11">
        <v>40914</v>
      </c>
      <c r="H11">
        <v>40914</v>
      </c>
      <c r="I11">
        <v>40914</v>
      </c>
    </row>
    <row r="12" spans="1:9" x14ac:dyDescent="0.3">
      <c r="A12" s="20"/>
      <c r="B12" s="21" t="s">
        <v>64</v>
      </c>
      <c r="C12" s="22">
        <v>44200.297762650451</v>
      </c>
      <c r="D12">
        <v>16199</v>
      </c>
      <c r="E12">
        <v>21407</v>
      </c>
      <c r="F12">
        <v>44544</v>
      </c>
      <c r="G12">
        <v>39897</v>
      </c>
      <c r="H12">
        <v>39897</v>
      </c>
      <c r="I12">
        <v>39897</v>
      </c>
    </row>
    <row r="13" spans="1:9" x14ac:dyDescent="0.3">
      <c r="A13" s="20"/>
      <c r="B13" s="21" t="s">
        <v>65</v>
      </c>
      <c r="C13" s="22">
        <v>13505.04656940371</v>
      </c>
      <c r="D13">
        <v>31777</v>
      </c>
      <c r="E13">
        <v>16040</v>
      </c>
      <c r="F13">
        <v>27074</v>
      </c>
      <c r="G13">
        <v>16892</v>
      </c>
      <c r="H13">
        <v>16892</v>
      </c>
      <c r="I13">
        <v>16892</v>
      </c>
    </row>
    <row r="14" spans="1:9" x14ac:dyDescent="0.3">
      <c r="A14" s="20"/>
      <c r="B14" s="21" t="s">
        <v>66</v>
      </c>
      <c r="C14" s="22">
        <v>52778.911523882089</v>
      </c>
      <c r="D14">
        <v>19614</v>
      </c>
      <c r="E14">
        <v>38352</v>
      </c>
      <c r="F14">
        <v>15584</v>
      </c>
      <c r="G14">
        <v>39867</v>
      </c>
      <c r="H14">
        <v>39867</v>
      </c>
      <c r="I14">
        <v>39867</v>
      </c>
    </row>
    <row r="15" spans="1:9" x14ac:dyDescent="0.3">
      <c r="A15" s="20"/>
      <c r="B15" s="21" t="s">
        <v>67</v>
      </c>
      <c r="C15" s="22">
        <v>22860.270960167989</v>
      </c>
      <c r="D15">
        <v>31227</v>
      </c>
      <c r="E15">
        <v>41226</v>
      </c>
      <c r="F15">
        <v>17909</v>
      </c>
      <c r="G15">
        <v>33006</v>
      </c>
      <c r="H15">
        <v>33006</v>
      </c>
      <c r="I15">
        <v>33006</v>
      </c>
    </row>
    <row r="16" spans="1:9" x14ac:dyDescent="0.3">
      <c r="A16" s="20"/>
      <c r="B16" s="21" t="s">
        <v>68</v>
      </c>
      <c r="C16" s="22">
        <v>8741.1681363843509</v>
      </c>
      <c r="D16">
        <v>29856</v>
      </c>
      <c r="E16">
        <v>15244</v>
      </c>
      <c r="F16">
        <v>40095</v>
      </c>
      <c r="G16">
        <v>44917</v>
      </c>
      <c r="H16">
        <v>44917</v>
      </c>
      <c r="I16">
        <v>44917</v>
      </c>
    </row>
    <row r="17" spans="1:9" x14ac:dyDescent="0.3">
      <c r="A17" s="20"/>
      <c r="B17" s="21" t="s">
        <v>69</v>
      </c>
      <c r="C17" s="22">
        <v>2420.1840284399195</v>
      </c>
      <c r="D17">
        <v>40738</v>
      </c>
      <c r="E17">
        <v>22023</v>
      </c>
      <c r="F17">
        <v>27382</v>
      </c>
      <c r="G17">
        <v>19635</v>
      </c>
      <c r="H17">
        <v>19635</v>
      </c>
      <c r="I17">
        <v>19635</v>
      </c>
    </row>
    <row r="18" spans="1:9" x14ac:dyDescent="0.3">
      <c r="A18" s="20"/>
      <c r="B18" s="21" t="s">
        <v>70</v>
      </c>
      <c r="C18" s="22">
        <v>9176.0600405855421</v>
      </c>
      <c r="D18">
        <v>43987</v>
      </c>
      <c r="E18">
        <v>17835</v>
      </c>
      <c r="F18">
        <v>34038</v>
      </c>
      <c r="G18">
        <v>23523</v>
      </c>
      <c r="H18">
        <v>23523</v>
      </c>
      <c r="I18">
        <v>23523</v>
      </c>
    </row>
    <row r="19" spans="1:9" x14ac:dyDescent="0.3">
      <c r="A19" s="20"/>
      <c r="B19" s="21" t="s">
        <v>71</v>
      </c>
      <c r="C19" s="22">
        <v>71731.471134048072</v>
      </c>
      <c r="D19">
        <v>44705</v>
      </c>
      <c r="E19">
        <v>27809</v>
      </c>
      <c r="F19">
        <v>41333</v>
      </c>
      <c r="G19">
        <v>19102</v>
      </c>
      <c r="H19">
        <v>19102</v>
      </c>
      <c r="I19">
        <v>19102</v>
      </c>
    </row>
    <row r="20" spans="1:9" x14ac:dyDescent="0.3">
      <c r="A20" s="25" t="s">
        <v>97</v>
      </c>
      <c r="B20" s="21"/>
      <c r="C20" s="27">
        <f>SUM(C4:C19)</f>
        <v>339269.84187140455</v>
      </c>
      <c r="D20" s="27">
        <f t="shared" ref="D20:I20" si="0">SUM(D4:D19)</f>
        <v>495670</v>
      </c>
      <c r="E20" s="27">
        <f t="shared" si="0"/>
        <v>421800</v>
      </c>
      <c r="F20" s="27">
        <f t="shared" si="0"/>
        <v>489011</v>
      </c>
      <c r="G20" s="27">
        <f t="shared" si="0"/>
        <v>470589</v>
      </c>
      <c r="H20" s="27">
        <f t="shared" si="0"/>
        <v>470589</v>
      </c>
      <c r="I20" s="27">
        <f t="shared" si="0"/>
        <v>470589</v>
      </c>
    </row>
    <row r="21" spans="1:9" x14ac:dyDescent="0.3">
      <c r="A21" s="20" t="s">
        <v>72</v>
      </c>
      <c r="B21" s="21" t="s">
        <v>73</v>
      </c>
      <c r="C21" s="22">
        <v>29862.563395872738</v>
      </c>
      <c r="D21">
        <v>31597</v>
      </c>
      <c r="E21">
        <v>20601</v>
      </c>
      <c r="F21">
        <v>23939</v>
      </c>
      <c r="G21">
        <v>38954</v>
      </c>
      <c r="H21">
        <v>38954</v>
      </c>
      <c r="I21">
        <v>38954</v>
      </c>
    </row>
    <row r="22" spans="1:9" x14ac:dyDescent="0.3">
      <c r="A22" s="20"/>
      <c r="B22" s="21" t="s">
        <v>74</v>
      </c>
      <c r="C22" s="22">
        <v>13.078076571133463</v>
      </c>
      <c r="D22">
        <v>42565</v>
      </c>
      <c r="E22">
        <v>36252</v>
      </c>
      <c r="F22">
        <v>21155</v>
      </c>
      <c r="G22">
        <v>29323</v>
      </c>
      <c r="H22">
        <v>29323</v>
      </c>
      <c r="I22">
        <v>29323</v>
      </c>
    </row>
    <row r="23" spans="1:9" x14ac:dyDescent="0.3">
      <c r="A23" s="20"/>
      <c r="B23" s="21" t="s">
        <v>75</v>
      </c>
      <c r="C23" s="22">
        <v>25078.660609488245</v>
      </c>
      <c r="D23">
        <v>38421</v>
      </c>
      <c r="E23">
        <v>22919</v>
      </c>
      <c r="F23">
        <v>31697</v>
      </c>
      <c r="G23">
        <v>25741</v>
      </c>
      <c r="H23">
        <v>25741</v>
      </c>
      <c r="I23">
        <v>25741</v>
      </c>
    </row>
    <row r="24" spans="1:9" x14ac:dyDescent="0.3">
      <c r="A24" s="20"/>
      <c r="B24" s="21" t="s">
        <v>76</v>
      </c>
      <c r="C24" s="22">
        <v>9192.5388922768288</v>
      </c>
      <c r="D24">
        <v>30727</v>
      </c>
      <c r="E24">
        <v>22185</v>
      </c>
      <c r="F24">
        <v>26949</v>
      </c>
      <c r="G24">
        <v>42927</v>
      </c>
      <c r="H24">
        <v>42927</v>
      </c>
      <c r="I24">
        <v>42927</v>
      </c>
    </row>
    <row r="25" spans="1:9" x14ac:dyDescent="0.3">
      <c r="A25" s="20"/>
      <c r="B25" s="21" t="s">
        <v>77</v>
      </c>
      <c r="C25" s="22">
        <v>30296.852733188367</v>
      </c>
      <c r="D25">
        <v>15523</v>
      </c>
      <c r="E25">
        <v>35858</v>
      </c>
      <c r="F25">
        <v>28821</v>
      </c>
      <c r="G25">
        <v>24624</v>
      </c>
      <c r="H25">
        <v>24624</v>
      </c>
      <c r="I25">
        <v>24624</v>
      </c>
    </row>
    <row r="26" spans="1:9" x14ac:dyDescent="0.3">
      <c r="A26" s="20"/>
      <c r="B26" s="21" t="s">
        <v>78</v>
      </c>
      <c r="C26" s="22">
        <v>17403.200611857999</v>
      </c>
      <c r="D26">
        <v>40480</v>
      </c>
      <c r="E26">
        <v>23143</v>
      </c>
      <c r="F26">
        <v>28893</v>
      </c>
      <c r="G26">
        <v>32932</v>
      </c>
      <c r="H26">
        <v>32932</v>
      </c>
      <c r="I26">
        <v>32932</v>
      </c>
    </row>
    <row r="27" spans="1:9" x14ac:dyDescent="0.3">
      <c r="A27" s="20"/>
      <c r="B27" s="21" t="s">
        <v>79</v>
      </c>
      <c r="C27" s="22">
        <v>28841.505213288594</v>
      </c>
      <c r="D27">
        <v>22823</v>
      </c>
      <c r="E27">
        <v>44138</v>
      </c>
      <c r="F27">
        <v>27818</v>
      </c>
      <c r="G27">
        <v>29881</v>
      </c>
      <c r="H27">
        <v>29881</v>
      </c>
      <c r="I27">
        <v>29881</v>
      </c>
    </row>
    <row r="28" spans="1:9" x14ac:dyDescent="0.3">
      <c r="A28" s="20"/>
      <c r="B28" s="21" t="s">
        <v>80</v>
      </c>
      <c r="C28" s="22">
        <v>18140.040184941117</v>
      </c>
      <c r="D28">
        <v>27573</v>
      </c>
      <c r="E28">
        <v>26474</v>
      </c>
      <c r="F28">
        <v>16400</v>
      </c>
      <c r="G28">
        <v>41615</v>
      </c>
      <c r="H28">
        <v>41615</v>
      </c>
      <c r="I28">
        <v>41615</v>
      </c>
    </row>
    <row r="29" spans="1:9" x14ac:dyDescent="0.3">
      <c r="A29" s="20"/>
      <c r="B29" s="21" t="s">
        <v>81</v>
      </c>
      <c r="C29" s="22">
        <v>12917.451913039928</v>
      </c>
      <c r="D29">
        <v>16057</v>
      </c>
      <c r="E29">
        <v>19846</v>
      </c>
      <c r="F29">
        <v>35643</v>
      </c>
      <c r="G29">
        <v>35009</v>
      </c>
      <c r="H29">
        <v>35009</v>
      </c>
      <c r="I29">
        <v>35009</v>
      </c>
    </row>
    <row r="30" spans="1:9" x14ac:dyDescent="0.3">
      <c r="A30" s="20"/>
      <c r="B30" s="21" t="s">
        <v>82</v>
      </c>
      <c r="C30" s="22">
        <v>74033.191553827579</v>
      </c>
      <c r="D30">
        <v>40626</v>
      </c>
      <c r="E30">
        <v>16446</v>
      </c>
      <c r="F30">
        <v>31882</v>
      </c>
      <c r="G30">
        <v>25338</v>
      </c>
      <c r="H30">
        <v>25338</v>
      </c>
      <c r="I30">
        <v>25338</v>
      </c>
    </row>
    <row r="31" spans="1:9" x14ac:dyDescent="0.3">
      <c r="A31" s="20"/>
      <c r="B31" s="21" t="s">
        <v>83</v>
      </c>
      <c r="C31" s="22">
        <v>17077.529126538891</v>
      </c>
      <c r="D31">
        <v>25232</v>
      </c>
      <c r="E31">
        <v>19053</v>
      </c>
      <c r="F31">
        <v>34499</v>
      </c>
      <c r="G31">
        <v>36411</v>
      </c>
      <c r="H31">
        <v>36411</v>
      </c>
      <c r="I31">
        <v>36411</v>
      </c>
    </row>
    <row r="32" spans="1:9" x14ac:dyDescent="0.3">
      <c r="A32" s="20"/>
      <c r="B32" s="21" t="s">
        <v>84</v>
      </c>
      <c r="C32" s="22">
        <v>2607.3005894471212</v>
      </c>
      <c r="D32">
        <v>32188</v>
      </c>
      <c r="E32">
        <v>33448</v>
      </c>
      <c r="F32">
        <v>27410</v>
      </c>
      <c r="G32">
        <v>31517</v>
      </c>
      <c r="H32">
        <v>31517</v>
      </c>
      <c r="I32">
        <v>31517</v>
      </c>
    </row>
    <row r="33" spans="1:9" x14ac:dyDescent="0.3">
      <c r="A33" s="20"/>
      <c r="B33" s="21" t="s">
        <v>85</v>
      </c>
      <c r="C33" s="22">
        <v>495.4385955608239</v>
      </c>
      <c r="D33">
        <v>30984</v>
      </c>
      <c r="E33">
        <v>15641</v>
      </c>
      <c r="F33">
        <v>38817</v>
      </c>
      <c r="G33">
        <v>18098</v>
      </c>
      <c r="H33">
        <v>18098</v>
      </c>
      <c r="I33">
        <v>18098</v>
      </c>
    </row>
    <row r="34" spans="1:9" x14ac:dyDescent="0.3">
      <c r="A34" s="20"/>
      <c r="B34" s="21" t="s">
        <v>86</v>
      </c>
      <c r="C34" s="22">
        <v>6034.0280531223034</v>
      </c>
      <c r="D34">
        <v>18614</v>
      </c>
      <c r="E34">
        <v>41922</v>
      </c>
      <c r="F34">
        <v>16778</v>
      </c>
      <c r="G34">
        <v>22156</v>
      </c>
      <c r="H34">
        <v>22156</v>
      </c>
      <c r="I34">
        <v>22156</v>
      </c>
    </row>
    <row r="35" spans="1:9" x14ac:dyDescent="0.3">
      <c r="A35" s="20"/>
      <c r="B35" s="21" t="s">
        <v>87</v>
      </c>
      <c r="C35" s="22">
        <v>49341.947101975988</v>
      </c>
      <c r="D35">
        <v>32242</v>
      </c>
      <c r="E35">
        <v>25217</v>
      </c>
      <c r="F35">
        <v>39994</v>
      </c>
      <c r="G35">
        <v>32365</v>
      </c>
      <c r="H35">
        <v>32365</v>
      </c>
      <c r="I35">
        <v>32365</v>
      </c>
    </row>
    <row r="36" spans="1:9" x14ac:dyDescent="0.3">
      <c r="A36" s="20"/>
      <c r="B36" s="21" t="s">
        <v>88</v>
      </c>
      <c r="C36" s="22">
        <v>36836.983540090856</v>
      </c>
      <c r="D36">
        <v>36629</v>
      </c>
      <c r="E36">
        <v>18079</v>
      </c>
      <c r="F36">
        <v>18721</v>
      </c>
      <c r="G36">
        <v>29472</v>
      </c>
      <c r="H36">
        <v>29472</v>
      </c>
      <c r="I36">
        <v>29472</v>
      </c>
    </row>
    <row r="37" spans="1:9" x14ac:dyDescent="0.3">
      <c r="A37" s="16" t="s">
        <v>98</v>
      </c>
      <c r="C37" s="28">
        <f>SUM(C21:C36)</f>
        <v>358172.31019108847</v>
      </c>
      <c r="D37" s="28">
        <f t="shared" ref="D37:I37" si="1">SUM(D21:D36)</f>
        <v>482281</v>
      </c>
      <c r="E37" s="28">
        <f t="shared" si="1"/>
        <v>421222</v>
      </c>
      <c r="F37" s="28">
        <f t="shared" si="1"/>
        <v>449416</v>
      </c>
      <c r="G37" s="28">
        <f t="shared" si="1"/>
        <v>496363</v>
      </c>
      <c r="H37" s="28">
        <f t="shared" si="1"/>
        <v>496363</v>
      </c>
      <c r="I37" s="28">
        <f t="shared" si="1"/>
        <v>496363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5E22C-CA94-4683-BA4D-F0549752C91C}">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76437-A273-48B3-9771-632701709328}">
  <dimension ref="A1:O144"/>
  <sheetViews>
    <sheetView showGridLines="0" workbookViewId="0">
      <selection activeCell="D8" sqref="D8"/>
    </sheetView>
  </sheetViews>
  <sheetFormatPr baseColWidth="10" defaultRowHeight="14.4" x14ac:dyDescent="0.3"/>
  <cols>
    <col min="1" max="1" width="8.33203125" customWidth="1"/>
    <col min="4" max="4" width="8.33203125" bestFit="1" customWidth="1"/>
    <col min="5" max="5" width="7.6640625" bestFit="1" customWidth="1"/>
    <col min="6" max="6" width="17.5546875" bestFit="1" customWidth="1"/>
    <col min="10" max="10" width="17.5546875" customWidth="1"/>
    <col min="11" max="11" width="15.33203125" customWidth="1"/>
  </cols>
  <sheetData>
    <row r="1" spans="1:15" x14ac:dyDescent="0.3">
      <c r="N1" s="2" t="s">
        <v>8</v>
      </c>
      <c r="O1" s="2" t="s">
        <v>52</v>
      </c>
    </row>
    <row r="2" spans="1:15" x14ac:dyDescent="0.3">
      <c r="A2" s="13" t="s">
        <v>7</v>
      </c>
      <c r="B2" s="13" t="s">
        <v>8</v>
      </c>
      <c r="C2" s="13" t="s">
        <v>9</v>
      </c>
      <c r="D2" s="13" t="s">
        <v>10</v>
      </c>
      <c r="E2" s="13" t="s">
        <v>11</v>
      </c>
      <c r="F2" s="13" t="s">
        <v>12</v>
      </c>
      <c r="G2" s="13" t="s">
        <v>13</v>
      </c>
      <c r="H2" s="13" t="s">
        <v>14</v>
      </c>
      <c r="J2" s="12" t="s">
        <v>8</v>
      </c>
      <c r="K2" s="1" t="s">
        <v>15</v>
      </c>
      <c r="N2" s="1" t="s">
        <v>15</v>
      </c>
      <c r="O2" s="1">
        <v>6</v>
      </c>
    </row>
    <row r="3" spans="1:15" x14ac:dyDescent="0.3">
      <c r="A3" s="14">
        <v>4</v>
      </c>
      <c r="B3" s="14" t="s">
        <v>15</v>
      </c>
      <c r="C3" s="14" t="s">
        <v>16</v>
      </c>
      <c r="D3" s="14">
        <v>6</v>
      </c>
      <c r="E3" s="14">
        <v>30</v>
      </c>
      <c r="F3" s="14" t="s">
        <v>17</v>
      </c>
      <c r="G3" s="14">
        <v>11</v>
      </c>
      <c r="H3" s="14"/>
      <c r="J3" s="15" t="s">
        <v>49</v>
      </c>
      <c r="K3" s="1">
        <v>5</v>
      </c>
      <c r="N3" s="1" t="s">
        <v>27</v>
      </c>
      <c r="O3" s="1">
        <v>5</v>
      </c>
    </row>
    <row r="4" spans="1:15" x14ac:dyDescent="0.3">
      <c r="A4" s="14">
        <v>5</v>
      </c>
      <c r="B4" s="14" t="s">
        <v>15</v>
      </c>
      <c r="C4" s="14" t="s">
        <v>16</v>
      </c>
      <c r="D4" s="14">
        <v>6</v>
      </c>
      <c r="E4" s="14">
        <v>61</v>
      </c>
      <c r="F4" s="14" t="s">
        <v>18</v>
      </c>
      <c r="G4" s="14">
        <v>12</v>
      </c>
      <c r="H4" s="14"/>
      <c r="N4" s="1" t="s">
        <v>28</v>
      </c>
    </row>
    <row r="5" spans="1:15" x14ac:dyDescent="0.3">
      <c r="A5" s="14">
        <v>6</v>
      </c>
      <c r="B5" s="14" t="s">
        <v>15</v>
      </c>
      <c r="C5" s="14" t="s">
        <v>16</v>
      </c>
      <c r="D5" s="14">
        <v>6</v>
      </c>
      <c r="E5" s="14">
        <v>43</v>
      </c>
      <c r="F5" s="14" t="s">
        <v>19</v>
      </c>
      <c r="G5" s="14">
        <v>14</v>
      </c>
      <c r="H5" s="14"/>
      <c r="J5" s="15" t="s">
        <v>50</v>
      </c>
      <c r="K5" s="1"/>
      <c r="N5" s="1" t="s">
        <v>29</v>
      </c>
    </row>
    <row r="6" spans="1:15" x14ac:dyDescent="0.3">
      <c r="A6" s="14">
        <v>7</v>
      </c>
      <c r="B6" s="14" t="s">
        <v>15</v>
      </c>
      <c r="C6" s="14" t="s">
        <v>16</v>
      </c>
      <c r="D6" s="14">
        <v>6</v>
      </c>
      <c r="E6" s="14">
        <v>52</v>
      </c>
      <c r="F6" s="14" t="s">
        <v>20</v>
      </c>
      <c r="G6" s="14">
        <v>17</v>
      </c>
      <c r="H6" s="14"/>
      <c r="J6" s="15" t="s">
        <v>51</v>
      </c>
      <c r="K6" s="1"/>
      <c r="N6" s="1" t="s">
        <v>46</v>
      </c>
    </row>
    <row r="7" spans="1:15" x14ac:dyDescent="0.3">
      <c r="A7" s="14">
        <v>8</v>
      </c>
      <c r="B7" s="14" t="s">
        <v>15</v>
      </c>
      <c r="C7" s="14" t="s">
        <v>16</v>
      </c>
      <c r="D7" s="14">
        <v>6</v>
      </c>
      <c r="E7" s="14">
        <v>33</v>
      </c>
      <c r="F7" s="14" t="s">
        <v>21</v>
      </c>
      <c r="G7" s="14">
        <v>9</v>
      </c>
      <c r="H7" s="14"/>
      <c r="N7" s="1" t="s">
        <v>47</v>
      </c>
    </row>
    <row r="8" spans="1:15" x14ac:dyDescent="0.3">
      <c r="A8" s="14">
        <v>9</v>
      </c>
      <c r="B8" s="14" t="s">
        <v>15</v>
      </c>
      <c r="C8" s="14" t="s">
        <v>16</v>
      </c>
      <c r="D8" s="14">
        <v>6</v>
      </c>
      <c r="E8" s="14">
        <v>23</v>
      </c>
      <c r="F8" s="14" t="s">
        <v>22</v>
      </c>
      <c r="G8" s="14">
        <v>8</v>
      </c>
      <c r="H8" s="14"/>
      <c r="N8" s="1" t="s">
        <v>48</v>
      </c>
    </row>
    <row r="9" spans="1:15" x14ac:dyDescent="0.3">
      <c r="A9" s="14">
        <v>10</v>
      </c>
      <c r="B9" s="14" t="s">
        <v>15</v>
      </c>
      <c r="C9" s="14" t="s">
        <v>16</v>
      </c>
      <c r="D9" s="14">
        <v>6</v>
      </c>
      <c r="E9" s="14">
        <v>13</v>
      </c>
      <c r="F9" s="14" t="s">
        <v>23</v>
      </c>
      <c r="G9" s="14">
        <v>3</v>
      </c>
      <c r="H9" s="14"/>
    </row>
    <row r="10" spans="1:15" x14ac:dyDescent="0.3">
      <c r="A10" s="14">
        <v>11</v>
      </c>
      <c r="B10" s="14" t="s">
        <v>15</v>
      </c>
      <c r="C10" s="14" t="s">
        <v>16</v>
      </c>
      <c r="D10" s="14">
        <v>6</v>
      </c>
      <c r="E10" s="14">
        <v>14</v>
      </c>
      <c r="F10" s="14" t="s">
        <v>24</v>
      </c>
      <c r="G10" s="14">
        <v>15</v>
      </c>
      <c r="H10" s="14"/>
    </row>
    <row r="11" spans="1:15" x14ac:dyDescent="0.3">
      <c r="A11" s="14">
        <v>12</v>
      </c>
      <c r="B11" s="14" t="s">
        <v>15</v>
      </c>
      <c r="C11" s="14" t="s">
        <v>16</v>
      </c>
      <c r="D11" s="14">
        <v>6</v>
      </c>
      <c r="E11" s="14">
        <v>60</v>
      </c>
      <c r="F11" s="14" t="s">
        <v>25</v>
      </c>
      <c r="G11" s="14">
        <v>4</v>
      </c>
      <c r="H11" s="14"/>
    </row>
    <row r="12" spans="1:15" x14ac:dyDescent="0.3">
      <c r="A12" s="14">
        <v>13</v>
      </c>
      <c r="B12" s="14" t="s">
        <v>15</v>
      </c>
      <c r="C12" s="14" t="s">
        <v>16</v>
      </c>
      <c r="D12" s="14">
        <v>6</v>
      </c>
      <c r="E12" s="14">
        <v>42</v>
      </c>
      <c r="F12" s="14" t="s">
        <v>26</v>
      </c>
      <c r="G12" s="14">
        <v>20</v>
      </c>
      <c r="H12" s="14"/>
    </row>
    <row r="13" spans="1:15" x14ac:dyDescent="0.3">
      <c r="A13" s="14">
        <v>14</v>
      </c>
      <c r="B13" s="14" t="s">
        <v>27</v>
      </c>
      <c r="C13" s="14" t="s">
        <v>16</v>
      </c>
      <c r="D13" s="14">
        <v>6</v>
      </c>
      <c r="E13" s="14">
        <v>30</v>
      </c>
      <c r="F13" s="14" t="s">
        <v>17</v>
      </c>
      <c r="G13" s="14">
        <v>7</v>
      </c>
      <c r="H13" s="14"/>
    </row>
    <row r="14" spans="1:15" x14ac:dyDescent="0.3">
      <c r="A14" s="14">
        <v>15</v>
      </c>
      <c r="B14" s="14" t="s">
        <v>27</v>
      </c>
      <c r="C14" s="14" t="s">
        <v>16</v>
      </c>
      <c r="D14" s="14">
        <v>6</v>
      </c>
      <c r="E14" s="14">
        <v>61</v>
      </c>
      <c r="F14" s="14" t="s">
        <v>18</v>
      </c>
      <c r="G14" s="14">
        <v>8</v>
      </c>
      <c r="H14" s="14"/>
    </row>
    <row r="15" spans="1:15" x14ac:dyDescent="0.3">
      <c r="A15" s="14">
        <v>16</v>
      </c>
      <c r="B15" s="14" t="s">
        <v>27</v>
      </c>
      <c r="C15" s="14" t="s">
        <v>16</v>
      </c>
      <c r="D15" s="14">
        <v>6</v>
      </c>
      <c r="E15" s="14">
        <v>43</v>
      </c>
      <c r="F15" s="14" t="s">
        <v>19</v>
      </c>
      <c r="G15" s="14">
        <v>20</v>
      </c>
      <c r="H15" s="14"/>
    </row>
    <row r="16" spans="1:15" x14ac:dyDescent="0.3">
      <c r="A16" s="14">
        <v>17</v>
      </c>
      <c r="B16" s="14" t="s">
        <v>27</v>
      </c>
      <c r="C16" s="14" t="s">
        <v>16</v>
      </c>
      <c r="D16" s="14">
        <v>6</v>
      </c>
      <c r="E16" s="14">
        <v>52</v>
      </c>
      <c r="F16" s="14" t="s">
        <v>20</v>
      </c>
      <c r="G16" s="14">
        <v>14</v>
      </c>
      <c r="H16" s="14"/>
    </row>
    <row r="17" spans="1:8" x14ac:dyDescent="0.3">
      <c r="A17" s="14">
        <v>18</v>
      </c>
      <c r="B17" s="14" t="s">
        <v>27</v>
      </c>
      <c r="C17" s="14" t="s">
        <v>16</v>
      </c>
      <c r="D17" s="14">
        <v>6</v>
      </c>
      <c r="E17" s="14">
        <v>33</v>
      </c>
      <c r="F17" s="14" t="s">
        <v>21</v>
      </c>
      <c r="G17" s="14">
        <v>15</v>
      </c>
      <c r="H17" s="14"/>
    </row>
    <row r="18" spans="1:8" x14ac:dyDescent="0.3">
      <c r="A18" s="14">
        <v>19</v>
      </c>
      <c r="B18" s="14" t="s">
        <v>27</v>
      </c>
      <c r="C18" s="14" t="s">
        <v>16</v>
      </c>
      <c r="D18" s="14">
        <v>6</v>
      </c>
      <c r="E18" s="14">
        <v>23</v>
      </c>
      <c r="F18" s="14" t="s">
        <v>22</v>
      </c>
      <c r="G18" s="14">
        <v>14</v>
      </c>
      <c r="H18" s="14"/>
    </row>
    <row r="19" spans="1:8" x14ac:dyDescent="0.3">
      <c r="A19" s="14">
        <v>20</v>
      </c>
      <c r="B19" s="14" t="s">
        <v>27</v>
      </c>
      <c r="C19" s="14" t="s">
        <v>16</v>
      </c>
      <c r="D19" s="14">
        <v>6</v>
      </c>
      <c r="E19" s="14">
        <v>13</v>
      </c>
      <c r="F19" s="14" t="s">
        <v>23</v>
      </c>
      <c r="G19" s="14">
        <v>20</v>
      </c>
      <c r="H19" s="14"/>
    </row>
    <row r="20" spans="1:8" x14ac:dyDescent="0.3">
      <c r="A20" s="14">
        <v>21</v>
      </c>
      <c r="B20" s="14" t="s">
        <v>27</v>
      </c>
      <c r="C20" s="14" t="s">
        <v>16</v>
      </c>
      <c r="D20" s="14">
        <v>6</v>
      </c>
      <c r="E20" s="14">
        <v>14</v>
      </c>
      <c r="F20" s="14" t="s">
        <v>24</v>
      </c>
      <c r="G20" s="14">
        <v>12</v>
      </c>
      <c r="H20" s="14"/>
    </row>
    <row r="21" spans="1:8" x14ac:dyDescent="0.3">
      <c r="A21" s="14">
        <v>22</v>
      </c>
      <c r="B21" s="14" t="s">
        <v>27</v>
      </c>
      <c r="C21" s="14" t="s">
        <v>16</v>
      </c>
      <c r="D21" s="14">
        <v>6</v>
      </c>
      <c r="E21" s="14">
        <v>60</v>
      </c>
      <c r="F21" s="14" t="s">
        <v>25</v>
      </c>
      <c r="G21" s="14">
        <v>17</v>
      </c>
      <c r="H21" s="14"/>
    </row>
    <row r="22" spans="1:8" x14ac:dyDescent="0.3">
      <c r="A22" s="14">
        <v>23</v>
      </c>
      <c r="B22" s="14" t="s">
        <v>27</v>
      </c>
      <c r="C22" s="14" t="s">
        <v>16</v>
      </c>
      <c r="D22" s="14">
        <v>6</v>
      </c>
      <c r="E22" s="14">
        <v>42</v>
      </c>
      <c r="F22" s="14" t="s">
        <v>26</v>
      </c>
      <c r="G22" s="14">
        <v>18</v>
      </c>
      <c r="H22" s="14"/>
    </row>
    <row r="23" spans="1:8" x14ac:dyDescent="0.3">
      <c r="A23" s="14">
        <v>24</v>
      </c>
      <c r="B23" s="14" t="s">
        <v>28</v>
      </c>
      <c r="C23" s="14" t="s">
        <v>16</v>
      </c>
      <c r="D23" s="14">
        <v>6</v>
      </c>
      <c r="E23" s="14">
        <v>30</v>
      </c>
      <c r="F23" s="14" t="s">
        <v>17</v>
      </c>
      <c r="G23" s="14">
        <v>4</v>
      </c>
      <c r="H23" s="14"/>
    </row>
    <row r="24" spans="1:8" x14ac:dyDescent="0.3">
      <c r="A24" s="14">
        <v>25</v>
      </c>
      <c r="B24" s="14" t="s">
        <v>28</v>
      </c>
      <c r="C24" s="14" t="s">
        <v>16</v>
      </c>
      <c r="D24" s="14">
        <v>6</v>
      </c>
      <c r="E24" s="14">
        <v>61</v>
      </c>
      <c r="F24" s="14" t="s">
        <v>18</v>
      </c>
      <c r="G24" s="14">
        <v>8</v>
      </c>
      <c r="H24" s="14"/>
    </row>
    <row r="25" spans="1:8" x14ac:dyDescent="0.3">
      <c r="A25" s="14">
        <v>26</v>
      </c>
      <c r="B25" s="14" t="s">
        <v>28</v>
      </c>
      <c r="C25" s="14" t="s">
        <v>16</v>
      </c>
      <c r="D25" s="14">
        <v>6</v>
      </c>
      <c r="E25" s="14">
        <v>43</v>
      </c>
      <c r="F25" s="14" t="s">
        <v>19</v>
      </c>
      <c r="G25" s="14">
        <v>5</v>
      </c>
      <c r="H25" s="14"/>
    </row>
    <row r="26" spans="1:8" x14ac:dyDescent="0.3">
      <c r="A26" s="14">
        <v>27</v>
      </c>
      <c r="B26" s="14" t="s">
        <v>28</v>
      </c>
      <c r="C26" s="14" t="s">
        <v>16</v>
      </c>
      <c r="D26" s="14">
        <v>6</v>
      </c>
      <c r="E26" s="14">
        <v>52</v>
      </c>
      <c r="F26" s="14" t="s">
        <v>20</v>
      </c>
      <c r="G26" s="14">
        <v>8</v>
      </c>
      <c r="H26" s="14"/>
    </row>
    <row r="27" spans="1:8" x14ac:dyDescent="0.3">
      <c r="A27" s="14">
        <v>28</v>
      </c>
      <c r="B27" s="14" t="s">
        <v>28</v>
      </c>
      <c r="C27" s="14" t="s">
        <v>16</v>
      </c>
      <c r="D27" s="14">
        <v>6</v>
      </c>
      <c r="E27" s="14">
        <v>33</v>
      </c>
      <c r="F27" s="14" t="s">
        <v>21</v>
      </c>
      <c r="G27" s="14">
        <v>5</v>
      </c>
      <c r="H27" s="14"/>
    </row>
    <row r="28" spans="1:8" x14ac:dyDescent="0.3">
      <c r="A28" s="14">
        <v>29</v>
      </c>
      <c r="B28" s="14" t="s">
        <v>28</v>
      </c>
      <c r="C28" s="14" t="s">
        <v>16</v>
      </c>
      <c r="D28" s="14">
        <v>6</v>
      </c>
      <c r="E28" s="14">
        <v>23</v>
      </c>
      <c r="F28" s="14" t="s">
        <v>22</v>
      </c>
      <c r="G28" s="14">
        <v>8</v>
      </c>
      <c r="H28" s="14"/>
    </row>
    <row r="29" spans="1:8" x14ac:dyDescent="0.3">
      <c r="A29" s="14">
        <v>30</v>
      </c>
      <c r="B29" s="14" t="s">
        <v>28</v>
      </c>
      <c r="C29" s="14" t="s">
        <v>16</v>
      </c>
      <c r="D29" s="14">
        <v>6</v>
      </c>
      <c r="E29" s="14">
        <v>13</v>
      </c>
      <c r="F29" s="14" t="s">
        <v>23</v>
      </c>
      <c r="G29" s="14">
        <v>5</v>
      </c>
      <c r="H29" s="14"/>
    </row>
    <row r="30" spans="1:8" x14ac:dyDescent="0.3">
      <c r="A30" s="14">
        <v>31</v>
      </c>
      <c r="B30" s="14" t="s">
        <v>28</v>
      </c>
      <c r="C30" s="14" t="s">
        <v>16</v>
      </c>
      <c r="D30" s="14">
        <v>6</v>
      </c>
      <c r="E30" s="14">
        <v>14</v>
      </c>
      <c r="F30" s="14" t="s">
        <v>24</v>
      </c>
      <c r="G30" s="14">
        <v>9</v>
      </c>
      <c r="H30" s="14"/>
    </row>
    <row r="31" spans="1:8" x14ac:dyDescent="0.3">
      <c r="A31" s="14">
        <v>32</v>
      </c>
      <c r="B31" s="14" t="s">
        <v>28</v>
      </c>
      <c r="C31" s="14" t="s">
        <v>16</v>
      </c>
      <c r="D31" s="14">
        <v>6</v>
      </c>
      <c r="E31" s="14">
        <v>60</v>
      </c>
      <c r="F31" s="14" t="s">
        <v>25</v>
      </c>
      <c r="G31" s="14">
        <v>6</v>
      </c>
      <c r="H31" s="14"/>
    </row>
    <row r="32" spans="1:8" x14ac:dyDescent="0.3">
      <c r="A32" s="14">
        <v>33</v>
      </c>
      <c r="B32" s="14" t="s">
        <v>28</v>
      </c>
      <c r="C32" s="14" t="s">
        <v>16</v>
      </c>
      <c r="D32" s="14">
        <v>6</v>
      </c>
      <c r="E32" s="14">
        <v>42</v>
      </c>
      <c r="F32" s="14" t="s">
        <v>26</v>
      </c>
      <c r="G32" s="14">
        <v>20</v>
      </c>
      <c r="H32" s="14"/>
    </row>
    <row r="33" spans="1:8" x14ac:dyDescent="0.3">
      <c r="A33" s="14">
        <v>34</v>
      </c>
      <c r="B33" s="14" t="s">
        <v>29</v>
      </c>
      <c r="C33" s="14" t="s">
        <v>16</v>
      </c>
      <c r="D33" s="14">
        <v>5</v>
      </c>
      <c r="E33" s="14">
        <v>2</v>
      </c>
      <c r="F33" s="14" t="s">
        <v>30</v>
      </c>
      <c r="G33" s="14">
        <v>12</v>
      </c>
      <c r="H33" s="14"/>
    </row>
    <row r="34" spans="1:8" x14ac:dyDescent="0.3">
      <c r="A34" s="14">
        <v>35</v>
      </c>
      <c r="B34" s="14" t="s">
        <v>29</v>
      </c>
      <c r="C34" s="14" t="s">
        <v>16</v>
      </c>
      <c r="D34" s="14">
        <v>5</v>
      </c>
      <c r="E34" s="14">
        <v>16</v>
      </c>
      <c r="F34" s="14" t="s">
        <v>31</v>
      </c>
      <c r="G34" s="14">
        <v>17</v>
      </c>
      <c r="H34" s="14"/>
    </row>
    <row r="35" spans="1:8" x14ac:dyDescent="0.3">
      <c r="A35" s="14">
        <v>36</v>
      </c>
      <c r="B35" s="14" t="s">
        <v>29</v>
      </c>
      <c r="C35" s="14" t="s">
        <v>16</v>
      </c>
      <c r="D35" s="14">
        <v>5</v>
      </c>
      <c r="E35" s="14">
        <v>59</v>
      </c>
      <c r="F35" s="14" t="s">
        <v>32</v>
      </c>
      <c r="G35" s="14">
        <v>1</v>
      </c>
      <c r="H35" s="14"/>
    </row>
    <row r="36" spans="1:8" x14ac:dyDescent="0.3">
      <c r="A36" s="14">
        <v>37</v>
      </c>
      <c r="B36" s="14" t="s">
        <v>29</v>
      </c>
      <c r="C36" s="14" t="s">
        <v>16</v>
      </c>
      <c r="D36" s="14">
        <v>5</v>
      </c>
      <c r="E36" s="14">
        <v>22</v>
      </c>
      <c r="F36" s="14" t="s">
        <v>33</v>
      </c>
      <c r="G36" s="14">
        <v>5</v>
      </c>
      <c r="H36" s="14"/>
    </row>
    <row r="37" spans="1:8" x14ac:dyDescent="0.3">
      <c r="A37" s="14">
        <v>38</v>
      </c>
      <c r="B37" s="14" t="s">
        <v>29</v>
      </c>
      <c r="C37" s="14" t="s">
        <v>16</v>
      </c>
      <c r="D37" s="14">
        <v>5</v>
      </c>
      <c r="E37" s="14">
        <v>29</v>
      </c>
      <c r="F37" s="14" t="s">
        <v>34</v>
      </c>
      <c r="G37" s="14">
        <v>20</v>
      </c>
      <c r="H37" s="14"/>
    </row>
    <row r="38" spans="1:8" x14ac:dyDescent="0.3">
      <c r="A38" s="14">
        <v>39</v>
      </c>
      <c r="B38" s="14" t="s">
        <v>29</v>
      </c>
      <c r="C38" s="14" t="s">
        <v>16</v>
      </c>
      <c r="D38" s="14">
        <v>5</v>
      </c>
      <c r="E38" s="14">
        <v>19</v>
      </c>
      <c r="F38" s="14" t="s">
        <v>35</v>
      </c>
      <c r="G38" s="14">
        <v>4</v>
      </c>
      <c r="H38" s="14"/>
    </row>
    <row r="39" spans="1:8" x14ac:dyDescent="0.3">
      <c r="A39" s="14">
        <v>40</v>
      </c>
      <c r="B39" s="14" t="s">
        <v>29</v>
      </c>
      <c r="C39" s="14" t="s">
        <v>16</v>
      </c>
      <c r="D39" s="14">
        <v>5</v>
      </c>
      <c r="E39" s="14">
        <v>39</v>
      </c>
      <c r="F39" s="14" t="s">
        <v>36</v>
      </c>
      <c r="G39" s="14">
        <v>14</v>
      </c>
      <c r="H39" s="14"/>
    </row>
    <row r="40" spans="1:8" x14ac:dyDescent="0.3">
      <c r="A40" s="14">
        <v>41</v>
      </c>
      <c r="B40" s="14" t="s">
        <v>29</v>
      </c>
      <c r="C40" s="14" t="s">
        <v>16</v>
      </c>
      <c r="D40" s="14">
        <v>5</v>
      </c>
      <c r="E40" s="14">
        <v>72</v>
      </c>
      <c r="F40" s="14" t="s">
        <v>37</v>
      </c>
      <c r="G40" s="14">
        <v>4</v>
      </c>
      <c r="H40" s="14"/>
    </row>
    <row r="41" spans="1:8" x14ac:dyDescent="0.3">
      <c r="A41" s="14">
        <v>42</v>
      </c>
      <c r="B41" s="14" t="s">
        <v>29</v>
      </c>
      <c r="C41" s="14" t="s">
        <v>16</v>
      </c>
      <c r="D41" s="14">
        <v>5</v>
      </c>
      <c r="E41" s="14">
        <v>10</v>
      </c>
      <c r="F41" s="14" t="s">
        <v>38</v>
      </c>
      <c r="G41" s="14">
        <v>15</v>
      </c>
      <c r="H41" s="14"/>
    </row>
    <row r="42" spans="1:8" x14ac:dyDescent="0.3">
      <c r="A42" s="14">
        <v>43</v>
      </c>
      <c r="B42" s="14" t="s">
        <v>29</v>
      </c>
      <c r="C42" s="14" t="s">
        <v>16</v>
      </c>
      <c r="D42" s="14">
        <v>5</v>
      </c>
      <c r="E42" s="14">
        <v>51</v>
      </c>
      <c r="F42" s="14" t="s">
        <v>39</v>
      </c>
      <c r="G42" s="14">
        <v>16</v>
      </c>
      <c r="H42" s="14"/>
    </row>
    <row r="43" spans="1:8" x14ac:dyDescent="0.3">
      <c r="A43" s="14">
        <v>44</v>
      </c>
      <c r="B43" s="14" t="s">
        <v>29</v>
      </c>
      <c r="C43" s="14" t="s">
        <v>16</v>
      </c>
      <c r="D43" s="14">
        <v>5</v>
      </c>
      <c r="E43" s="14">
        <v>71</v>
      </c>
      <c r="F43" s="14" t="s">
        <v>40</v>
      </c>
      <c r="G43" s="14">
        <v>17</v>
      </c>
      <c r="H43" s="14"/>
    </row>
    <row r="44" spans="1:8" x14ac:dyDescent="0.3">
      <c r="A44" s="14">
        <v>45</v>
      </c>
      <c r="B44" s="14" t="s">
        <v>29</v>
      </c>
      <c r="C44" s="14" t="s">
        <v>16</v>
      </c>
      <c r="D44" s="14">
        <v>5</v>
      </c>
      <c r="E44" s="14">
        <v>50</v>
      </c>
      <c r="F44" s="14" t="s">
        <v>41</v>
      </c>
      <c r="G44" s="14">
        <v>18</v>
      </c>
      <c r="H44" s="14"/>
    </row>
    <row r="45" spans="1:8" x14ac:dyDescent="0.3">
      <c r="A45" s="14">
        <v>46</v>
      </c>
      <c r="B45" s="14" t="s">
        <v>29</v>
      </c>
      <c r="C45" s="14" t="s">
        <v>16</v>
      </c>
      <c r="D45" s="14">
        <v>5</v>
      </c>
      <c r="E45" s="14">
        <v>9</v>
      </c>
      <c r="F45" s="14" t="s">
        <v>42</v>
      </c>
      <c r="G45" s="14">
        <v>9</v>
      </c>
      <c r="H45" s="14"/>
    </row>
    <row r="46" spans="1:8" x14ac:dyDescent="0.3">
      <c r="A46" s="14">
        <v>47</v>
      </c>
      <c r="B46" s="14" t="s">
        <v>29</v>
      </c>
      <c r="C46" s="14" t="s">
        <v>16</v>
      </c>
      <c r="D46" s="14">
        <v>5</v>
      </c>
      <c r="E46" s="14">
        <v>4</v>
      </c>
      <c r="F46" s="14" t="s">
        <v>43</v>
      </c>
      <c r="G46" s="14">
        <v>10</v>
      </c>
      <c r="H46" s="14"/>
    </row>
    <row r="47" spans="1:8" x14ac:dyDescent="0.3">
      <c r="A47" s="14">
        <v>48</v>
      </c>
      <c r="B47" s="14" t="s">
        <v>29</v>
      </c>
      <c r="C47" s="14" t="s">
        <v>16</v>
      </c>
      <c r="D47" s="14">
        <v>5</v>
      </c>
      <c r="E47" s="14">
        <v>5</v>
      </c>
      <c r="F47" s="14" t="s">
        <v>44</v>
      </c>
      <c r="G47" s="14">
        <v>11</v>
      </c>
      <c r="H47" s="14"/>
    </row>
    <row r="48" spans="1:8" x14ac:dyDescent="0.3">
      <c r="A48" s="14">
        <v>49</v>
      </c>
      <c r="B48" s="14" t="s">
        <v>29</v>
      </c>
      <c r="C48" s="14" t="s">
        <v>16</v>
      </c>
      <c r="D48" s="14">
        <v>5</v>
      </c>
      <c r="E48" s="14">
        <v>3</v>
      </c>
      <c r="F48" s="14" t="s">
        <v>45</v>
      </c>
      <c r="G48" s="14">
        <v>12</v>
      </c>
      <c r="H48" s="14"/>
    </row>
    <row r="49" spans="1:8" x14ac:dyDescent="0.3">
      <c r="A49" s="14">
        <v>50</v>
      </c>
      <c r="B49" s="14" t="s">
        <v>46</v>
      </c>
      <c r="C49" s="14" t="s">
        <v>16</v>
      </c>
      <c r="D49" s="14">
        <v>5</v>
      </c>
      <c r="E49" s="14">
        <v>2</v>
      </c>
      <c r="F49" s="14" t="s">
        <v>30</v>
      </c>
      <c r="G49" s="14">
        <v>11</v>
      </c>
      <c r="H49" s="14"/>
    </row>
    <row r="50" spans="1:8" x14ac:dyDescent="0.3">
      <c r="A50" s="14">
        <v>51</v>
      </c>
      <c r="B50" s="14" t="s">
        <v>46</v>
      </c>
      <c r="C50" s="14" t="s">
        <v>16</v>
      </c>
      <c r="D50" s="14">
        <v>5</v>
      </c>
      <c r="E50" s="14">
        <v>16</v>
      </c>
      <c r="F50" s="14" t="s">
        <v>31</v>
      </c>
      <c r="G50" s="14">
        <v>20</v>
      </c>
      <c r="H50" s="14"/>
    </row>
    <row r="51" spans="1:8" x14ac:dyDescent="0.3">
      <c r="A51" s="14">
        <v>52</v>
      </c>
      <c r="B51" s="14" t="s">
        <v>46</v>
      </c>
      <c r="C51" s="14" t="s">
        <v>16</v>
      </c>
      <c r="D51" s="14">
        <v>5</v>
      </c>
      <c r="E51" s="14">
        <v>59</v>
      </c>
      <c r="F51" s="14" t="s">
        <v>32</v>
      </c>
      <c r="G51" s="14">
        <v>14</v>
      </c>
      <c r="H51" s="14"/>
    </row>
    <row r="52" spans="1:8" x14ac:dyDescent="0.3">
      <c r="A52" s="14">
        <v>53</v>
      </c>
      <c r="B52" s="14" t="s">
        <v>46</v>
      </c>
      <c r="C52" s="14" t="s">
        <v>16</v>
      </c>
      <c r="D52" s="14">
        <v>5</v>
      </c>
      <c r="E52" s="14">
        <v>22</v>
      </c>
      <c r="F52" s="14" t="s">
        <v>33</v>
      </c>
      <c r="G52" s="14">
        <v>17</v>
      </c>
      <c r="H52" s="14"/>
    </row>
    <row r="53" spans="1:8" x14ac:dyDescent="0.3">
      <c r="A53" s="14">
        <v>54</v>
      </c>
      <c r="B53" s="14" t="s">
        <v>46</v>
      </c>
      <c r="C53" s="14" t="s">
        <v>16</v>
      </c>
      <c r="D53" s="14">
        <v>5</v>
      </c>
      <c r="E53" s="14">
        <v>29</v>
      </c>
      <c r="F53" s="14" t="s">
        <v>34</v>
      </c>
      <c r="G53" s="14">
        <v>19</v>
      </c>
      <c r="H53" s="14"/>
    </row>
    <row r="54" spans="1:8" x14ac:dyDescent="0.3">
      <c r="A54" s="14">
        <v>55</v>
      </c>
      <c r="B54" s="14" t="s">
        <v>46</v>
      </c>
      <c r="C54" s="14" t="s">
        <v>16</v>
      </c>
      <c r="D54" s="14">
        <v>5</v>
      </c>
      <c r="E54" s="14">
        <v>19</v>
      </c>
      <c r="F54" s="14" t="s">
        <v>35</v>
      </c>
      <c r="G54" s="14">
        <v>8</v>
      </c>
      <c r="H54" s="14"/>
    </row>
    <row r="55" spans="1:8" x14ac:dyDescent="0.3">
      <c r="A55" s="14">
        <v>56</v>
      </c>
      <c r="B55" s="14" t="s">
        <v>46</v>
      </c>
      <c r="C55" s="14" t="s">
        <v>16</v>
      </c>
      <c r="D55" s="14">
        <v>5</v>
      </c>
      <c r="E55" s="14">
        <v>39</v>
      </c>
      <c r="F55" s="14" t="s">
        <v>36</v>
      </c>
      <c r="G55" s="14">
        <v>7</v>
      </c>
      <c r="H55" s="14"/>
    </row>
    <row r="56" spans="1:8" x14ac:dyDescent="0.3">
      <c r="A56" s="14">
        <v>57</v>
      </c>
      <c r="B56" s="14" t="s">
        <v>46</v>
      </c>
      <c r="C56" s="14" t="s">
        <v>16</v>
      </c>
      <c r="D56" s="14">
        <v>5</v>
      </c>
      <c r="E56" s="14">
        <v>72</v>
      </c>
      <c r="F56" s="14" t="s">
        <v>37</v>
      </c>
      <c r="G56" s="14">
        <v>9</v>
      </c>
      <c r="H56" s="14"/>
    </row>
    <row r="57" spans="1:8" x14ac:dyDescent="0.3">
      <c r="A57" s="14">
        <v>58</v>
      </c>
      <c r="B57" s="14" t="s">
        <v>46</v>
      </c>
      <c r="C57" s="14" t="s">
        <v>16</v>
      </c>
      <c r="D57" s="14">
        <v>5</v>
      </c>
      <c r="E57" s="14">
        <v>10</v>
      </c>
      <c r="F57" s="14" t="s">
        <v>38</v>
      </c>
      <c r="G57" s="14">
        <v>10</v>
      </c>
      <c r="H57" s="14"/>
    </row>
    <row r="58" spans="1:8" x14ac:dyDescent="0.3">
      <c r="A58" s="14">
        <v>59</v>
      </c>
      <c r="B58" s="14" t="s">
        <v>46</v>
      </c>
      <c r="C58" s="14" t="s">
        <v>16</v>
      </c>
      <c r="D58" s="14">
        <v>5</v>
      </c>
      <c r="E58" s="14">
        <v>51</v>
      </c>
      <c r="F58" s="14" t="s">
        <v>39</v>
      </c>
      <c r="G58" s="14">
        <v>12</v>
      </c>
      <c r="H58" s="14"/>
    </row>
    <row r="59" spans="1:8" x14ac:dyDescent="0.3">
      <c r="A59" s="14">
        <v>60</v>
      </c>
      <c r="B59" s="14" t="s">
        <v>46</v>
      </c>
      <c r="C59" s="14" t="s">
        <v>16</v>
      </c>
      <c r="D59" s="14">
        <v>5</v>
      </c>
      <c r="E59" s="14">
        <v>71</v>
      </c>
      <c r="F59" s="14" t="s">
        <v>40</v>
      </c>
      <c r="G59" s="14">
        <v>13</v>
      </c>
      <c r="H59" s="14"/>
    </row>
    <row r="60" spans="1:8" x14ac:dyDescent="0.3">
      <c r="A60" s="14">
        <v>61</v>
      </c>
      <c r="B60" s="14" t="s">
        <v>46</v>
      </c>
      <c r="C60" s="14" t="s">
        <v>16</v>
      </c>
      <c r="D60" s="14">
        <v>5</v>
      </c>
      <c r="E60" s="14">
        <v>50</v>
      </c>
      <c r="F60" s="14" t="s">
        <v>41</v>
      </c>
      <c r="G60" s="14">
        <v>14</v>
      </c>
      <c r="H60" s="14"/>
    </row>
    <row r="61" spans="1:8" x14ac:dyDescent="0.3">
      <c r="A61" s="14">
        <v>62</v>
      </c>
      <c r="B61" s="14" t="s">
        <v>46</v>
      </c>
      <c r="C61" s="14" t="s">
        <v>16</v>
      </c>
      <c r="D61" s="14">
        <v>5</v>
      </c>
      <c r="E61" s="14">
        <v>9</v>
      </c>
      <c r="F61" s="14" t="s">
        <v>42</v>
      </c>
      <c r="G61" s="14">
        <v>15</v>
      </c>
      <c r="H61" s="14"/>
    </row>
    <row r="62" spans="1:8" x14ac:dyDescent="0.3">
      <c r="A62" s="14">
        <v>63</v>
      </c>
      <c r="B62" s="14" t="s">
        <v>46</v>
      </c>
      <c r="C62" s="14" t="s">
        <v>16</v>
      </c>
      <c r="D62" s="14">
        <v>5</v>
      </c>
      <c r="E62" s="14">
        <v>4</v>
      </c>
      <c r="F62" s="14" t="s">
        <v>43</v>
      </c>
      <c r="G62" s="14">
        <v>11</v>
      </c>
      <c r="H62" s="14"/>
    </row>
    <row r="63" spans="1:8" x14ac:dyDescent="0.3">
      <c r="A63" s="14">
        <v>64</v>
      </c>
      <c r="B63" s="14" t="s">
        <v>46</v>
      </c>
      <c r="C63" s="14" t="s">
        <v>16</v>
      </c>
      <c r="D63" s="14">
        <v>5</v>
      </c>
      <c r="E63" s="14">
        <v>5</v>
      </c>
      <c r="F63" s="14" t="s">
        <v>44</v>
      </c>
      <c r="G63" s="14">
        <v>10</v>
      </c>
      <c r="H63" s="14"/>
    </row>
    <row r="64" spans="1:8" x14ac:dyDescent="0.3">
      <c r="A64" s="14">
        <v>65</v>
      </c>
      <c r="B64" s="14" t="s">
        <v>46</v>
      </c>
      <c r="C64" s="14" t="s">
        <v>16</v>
      </c>
      <c r="D64" s="14">
        <v>5</v>
      </c>
      <c r="E64" s="14">
        <v>3</v>
      </c>
      <c r="F64" s="14" t="s">
        <v>45</v>
      </c>
      <c r="G64" s="14">
        <v>1</v>
      </c>
      <c r="H64" s="14"/>
    </row>
    <row r="65" spans="1:8" x14ac:dyDescent="0.3">
      <c r="A65" s="14">
        <v>66</v>
      </c>
      <c r="B65" s="14" t="s">
        <v>27</v>
      </c>
      <c r="C65" s="14" t="s">
        <v>16</v>
      </c>
      <c r="D65" s="14">
        <v>5</v>
      </c>
      <c r="E65" s="14">
        <v>2</v>
      </c>
      <c r="F65" s="14" t="s">
        <v>30</v>
      </c>
      <c r="G65" s="14">
        <v>14</v>
      </c>
      <c r="H65" s="14"/>
    </row>
    <row r="66" spans="1:8" x14ac:dyDescent="0.3">
      <c r="A66" s="14">
        <v>67</v>
      </c>
      <c r="B66" s="14" t="s">
        <v>27</v>
      </c>
      <c r="C66" s="14" t="s">
        <v>16</v>
      </c>
      <c r="D66" s="14">
        <v>5</v>
      </c>
      <c r="E66" s="14">
        <v>16</v>
      </c>
      <c r="F66" s="14" t="s">
        <v>31</v>
      </c>
      <c r="G66" s="14">
        <v>13</v>
      </c>
      <c r="H66" s="14"/>
    </row>
    <row r="67" spans="1:8" x14ac:dyDescent="0.3">
      <c r="A67" s="14">
        <v>68</v>
      </c>
      <c r="B67" s="14" t="s">
        <v>27</v>
      </c>
      <c r="C67" s="14" t="s">
        <v>16</v>
      </c>
      <c r="D67" s="14">
        <v>5</v>
      </c>
      <c r="E67" s="14">
        <v>59</v>
      </c>
      <c r="F67" s="14" t="s">
        <v>32</v>
      </c>
      <c r="G67" s="14">
        <v>11</v>
      </c>
      <c r="H67" s="14"/>
    </row>
    <row r="68" spans="1:8" x14ac:dyDescent="0.3">
      <c r="A68" s="14">
        <v>69</v>
      </c>
      <c r="B68" s="14" t="s">
        <v>27</v>
      </c>
      <c r="C68" s="14" t="s">
        <v>16</v>
      </c>
      <c r="D68" s="14">
        <v>5</v>
      </c>
      <c r="E68" s="14">
        <v>22</v>
      </c>
      <c r="F68" s="14" t="s">
        <v>33</v>
      </c>
      <c r="G68" s="14">
        <v>10</v>
      </c>
      <c r="H68" s="14"/>
    </row>
    <row r="69" spans="1:8" x14ac:dyDescent="0.3">
      <c r="A69" s="14">
        <v>70</v>
      </c>
      <c r="B69" s="14" t="s">
        <v>27</v>
      </c>
      <c r="C69" s="14" t="s">
        <v>16</v>
      </c>
      <c r="D69" s="14">
        <v>5</v>
      </c>
      <c r="E69" s="14">
        <v>29</v>
      </c>
      <c r="F69" s="14" t="s">
        <v>34</v>
      </c>
      <c r="G69" s="14">
        <v>9</v>
      </c>
      <c r="H69" s="14"/>
    </row>
    <row r="70" spans="1:8" x14ac:dyDescent="0.3">
      <c r="A70" s="14">
        <v>71</v>
      </c>
      <c r="B70" s="14" t="s">
        <v>27</v>
      </c>
      <c r="C70" s="14" t="s">
        <v>16</v>
      </c>
      <c r="D70" s="14">
        <v>5</v>
      </c>
      <c r="E70" s="14">
        <v>19</v>
      </c>
      <c r="F70" s="14" t="s">
        <v>35</v>
      </c>
      <c r="G70" s="14">
        <v>8</v>
      </c>
      <c r="H70" s="14"/>
    </row>
    <row r="71" spans="1:8" x14ac:dyDescent="0.3">
      <c r="A71" s="14">
        <v>72</v>
      </c>
      <c r="B71" s="14" t="s">
        <v>27</v>
      </c>
      <c r="C71" s="14" t="s">
        <v>16</v>
      </c>
      <c r="D71" s="14">
        <v>5</v>
      </c>
      <c r="E71" s="14">
        <v>39</v>
      </c>
      <c r="F71" s="14" t="s">
        <v>36</v>
      </c>
      <c r="G71" s="14">
        <v>5</v>
      </c>
      <c r="H71" s="14"/>
    </row>
    <row r="72" spans="1:8" x14ac:dyDescent="0.3">
      <c r="A72" s="14">
        <v>73</v>
      </c>
      <c r="B72" s="14" t="s">
        <v>27</v>
      </c>
      <c r="C72" s="14" t="s">
        <v>16</v>
      </c>
      <c r="D72" s="14">
        <v>5</v>
      </c>
      <c r="E72" s="14">
        <v>72</v>
      </c>
      <c r="F72" s="14" t="s">
        <v>37</v>
      </c>
      <c r="G72" s="14">
        <v>17</v>
      </c>
      <c r="H72" s="14"/>
    </row>
    <row r="73" spans="1:8" x14ac:dyDescent="0.3">
      <c r="A73" s="14">
        <v>74</v>
      </c>
      <c r="B73" s="14" t="s">
        <v>27</v>
      </c>
      <c r="C73" s="14" t="s">
        <v>16</v>
      </c>
      <c r="D73" s="14">
        <v>5</v>
      </c>
      <c r="E73" s="14">
        <v>10</v>
      </c>
      <c r="F73" s="14" t="s">
        <v>38</v>
      </c>
      <c r="G73" s="14">
        <v>18</v>
      </c>
      <c r="H73" s="14"/>
    </row>
    <row r="74" spans="1:8" x14ac:dyDescent="0.3">
      <c r="A74" s="14">
        <v>75</v>
      </c>
      <c r="B74" s="14" t="s">
        <v>27</v>
      </c>
      <c r="C74" s="14" t="s">
        <v>16</v>
      </c>
      <c r="D74" s="14">
        <v>5</v>
      </c>
      <c r="E74" s="14">
        <v>51</v>
      </c>
      <c r="F74" s="14" t="s">
        <v>39</v>
      </c>
      <c r="G74" s="14">
        <v>12</v>
      </c>
      <c r="H74" s="14"/>
    </row>
    <row r="75" spans="1:8" x14ac:dyDescent="0.3">
      <c r="A75" s="14">
        <v>76</v>
      </c>
      <c r="B75" s="14" t="s">
        <v>27</v>
      </c>
      <c r="C75" s="14" t="s">
        <v>16</v>
      </c>
      <c r="D75" s="14">
        <v>5</v>
      </c>
      <c r="E75" s="14">
        <v>71</v>
      </c>
      <c r="F75" s="14" t="s">
        <v>40</v>
      </c>
      <c r="G75" s="14">
        <v>16</v>
      </c>
      <c r="H75" s="14"/>
    </row>
    <row r="76" spans="1:8" x14ac:dyDescent="0.3">
      <c r="A76" s="14">
        <v>77</v>
      </c>
      <c r="B76" s="14" t="s">
        <v>27</v>
      </c>
      <c r="C76" s="14" t="s">
        <v>16</v>
      </c>
      <c r="D76" s="14">
        <v>5</v>
      </c>
      <c r="E76" s="14">
        <v>50</v>
      </c>
      <c r="F76" s="14" t="s">
        <v>41</v>
      </c>
      <c r="G76" s="14">
        <v>8</v>
      </c>
      <c r="H76" s="14"/>
    </row>
    <row r="77" spans="1:8" x14ac:dyDescent="0.3">
      <c r="A77" s="14">
        <v>78</v>
      </c>
      <c r="B77" s="14" t="s">
        <v>27</v>
      </c>
      <c r="C77" s="14" t="s">
        <v>16</v>
      </c>
      <c r="D77" s="14">
        <v>5</v>
      </c>
      <c r="E77" s="14">
        <v>9</v>
      </c>
      <c r="F77" s="14" t="s">
        <v>42</v>
      </c>
      <c r="G77" s="14">
        <v>9</v>
      </c>
      <c r="H77" s="14"/>
    </row>
    <row r="78" spans="1:8" x14ac:dyDescent="0.3">
      <c r="A78" s="14">
        <v>79</v>
      </c>
      <c r="B78" s="14" t="s">
        <v>27</v>
      </c>
      <c r="C78" s="14" t="s">
        <v>16</v>
      </c>
      <c r="D78" s="14">
        <v>5</v>
      </c>
      <c r="E78" s="14">
        <v>4</v>
      </c>
      <c r="F78" s="14" t="s">
        <v>43</v>
      </c>
      <c r="G78" s="14">
        <v>10</v>
      </c>
      <c r="H78" s="14"/>
    </row>
    <row r="79" spans="1:8" x14ac:dyDescent="0.3">
      <c r="A79" s="14">
        <v>80</v>
      </c>
      <c r="B79" s="14" t="s">
        <v>27</v>
      </c>
      <c r="C79" s="14" t="s">
        <v>16</v>
      </c>
      <c r="D79" s="14">
        <v>5</v>
      </c>
      <c r="E79" s="14">
        <v>5</v>
      </c>
      <c r="F79" s="14" t="s">
        <v>44</v>
      </c>
      <c r="G79" s="14">
        <v>20</v>
      </c>
      <c r="H79" s="14"/>
    </row>
    <row r="80" spans="1:8" x14ac:dyDescent="0.3">
      <c r="A80" s="14">
        <v>81</v>
      </c>
      <c r="B80" s="14" t="s">
        <v>27</v>
      </c>
      <c r="C80" s="14" t="s">
        <v>16</v>
      </c>
      <c r="D80" s="14">
        <v>5</v>
      </c>
      <c r="E80" s="14">
        <v>3</v>
      </c>
      <c r="F80" s="14" t="s">
        <v>45</v>
      </c>
      <c r="G80" s="14">
        <v>19</v>
      </c>
      <c r="H80" s="14"/>
    </row>
    <row r="81" spans="1:8" x14ac:dyDescent="0.3">
      <c r="A81" s="14">
        <v>82</v>
      </c>
      <c r="B81" s="14" t="s">
        <v>28</v>
      </c>
      <c r="C81" s="14" t="s">
        <v>16</v>
      </c>
      <c r="D81" s="14">
        <v>5</v>
      </c>
      <c r="E81" s="14">
        <v>2</v>
      </c>
      <c r="F81" s="14" t="s">
        <v>30</v>
      </c>
      <c r="G81" s="14">
        <v>10</v>
      </c>
      <c r="H81" s="14"/>
    </row>
    <row r="82" spans="1:8" x14ac:dyDescent="0.3">
      <c r="A82" s="14">
        <v>83</v>
      </c>
      <c r="B82" s="14" t="s">
        <v>28</v>
      </c>
      <c r="C82" s="14" t="s">
        <v>16</v>
      </c>
      <c r="D82" s="14">
        <v>5</v>
      </c>
      <c r="E82" s="14">
        <v>16</v>
      </c>
      <c r="F82" s="14" t="s">
        <v>31</v>
      </c>
      <c r="G82" s="14">
        <v>11</v>
      </c>
      <c r="H82" s="14"/>
    </row>
    <row r="83" spans="1:8" x14ac:dyDescent="0.3">
      <c r="A83" s="14">
        <v>84</v>
      </c>
      <c r="B83" s="14" t="s">
        <v>28</v>
      </c>
      <c r="C83" s="14" t="s">
        <v>16</v>
      </c>
      <c r="D83" s="14">
        <v>5</v>
      </c>
      <c r="E83" s="14">
        <v>59</v>
      </c>
      <c r="F83" s="14" t="s">
        <v>32</v>
      </c>
      <c r="G83" s="14">
        <v>9</v>
      </c>
      <c r="H83" s="14"/>
    </row>
    <row r="84" spans="1:8" x14ac:dyDescent="0.3">
      <c r="A84" s="14">
        <v>85</v>
      </c>
      <c r="B84" s="14" t="s">
        <v>28</v>
      </c>
      <c r="C84" s="14" t="s">
        <v>16</v>
      </c>
      <c r="D84" s="14">
        <v>5</v>
      </c>
      <c r="E84" s="14">
        <v>22</v>
      </c>
      <c r="F84" s="14" t="s">
        <v>33</v>
      </c>
      <c r="G84" s="14">
        <v>8</v>
      </c>
      <c r="H84" s="14"/>
    </row>
    <row r="85" spans="1:8" x14ac:dyDescent="0.3">
      <c r="A85" s="14">
        <v>86</v>
      </c>
      <c r="B85" s="14" t="s">
        <v>28</v>
      </c>
      <c r="C85" s="14" t="s">
        <v>16</v>
      </c>
      <c r="D85" s="14">
        <v>5</v>
      </c>
      <c r="E85" s="14">
        <v>29</v>
      </c>
      <c r="F85" s="14" t="s">
        <v>34</v>
      </c>
      <c r="G85" s="14">
        <v>14</v>
      </c>
      <c r="H85" s="14"/>
    </row>
    <row r="86" spans="1:8" x14ac:dyDescent="0.3">
      <c r="A86" s="14">
        <v>87</v>
      </c>
      <c r="B86" s="14" t="s">
        <v>28</v>
      </c>
      <c r="C86" s="14" t="s">
        <v>16</v>
      </c>
      <c r="D86" s="14">
        <v>5</v>
      </c>
      <c r="E86" s="14">
        <v>19</v>
      </c>
      <c r="F86" s="14" t="s">
        <v>35</v>
      </c>
      <c r="G86" s="14">
        <v>15</v>
      </c>
      <c r="H86" s="14"/>
    </row>
    <row r="87" spans="1:8" x14ac:dyDescent="0.3">
      <c r="A87" s="14">
        <v>88</v>
      </c>
      <c r="B87" s="14" t="s">
        <v>28</v>
      </c>
      <c r="C87" s="14" t="s">
        <v>16</v>
      </c>
      <c r="D87" s="14">
        <v>5</v>
      </c>
      <c r="E87" s="14">
        <v>39</v>
      </c>
      <c r="F87" s="14" t="s">
        <v>36</v>
      </c>
      <c r="G87" s="14">
        <v>17</v>
      </c>
      <c r="H87" s="14"/>
    </row>
    <row r="88" spans="1:8" x14ac:dyDescent="0.3">
      <c r="A88" s="14">
        <v>89</v>
      </c>
      <c r="B88" s="14" t="s">
        <v>28</v>
      </c>
      <c r="C88" s="14" t="s">
        <v>16</v>
      </c>
      <c r="D88" s="14">
        <v>5</v>
      </c>
      <c r="E88" s="14">
        <v>72</v>
      </c>
      <c r="F88" s="14" t="s">
        <v>37</v>
      </c>
      <c r="G88" s="14">
        <v>11</v>
      </c>
      <c r="H88" s="14"/>
    </row>
    <row r="89" spans="1:8" x14ac:dyDescent="0.3">
      <c r="A89" s="14">
        <v>90</v>
      </c>
      <c r="B89" s="14" t="s">
        <v>28</v>
      </c>
      <c r="C89" s="14" t="s">
        <v>16</v>
      </c>
      <c r="D89" s="14">
        <v>5</v>
      </c>
      <c r="E89" s="14">
        <v>10</v>
      </c>
      <c r="F89" s="14" t="s">
        <v>38</v>
      </c>
      <c r="G89" s="14">
        <v>8</v>
      </c>
      <c r="H89" s="14"/>
    </row>
    <row r="90" spans="1:8" x14ac:dyDescent="0.3">
      <c r="A90" s="14">
        <v>91</v>
      </c>
      <c r="B90" s="14" t="s">
        <v>28</v>
      </c>
      <c r="C90" s="14" t="s">
        <v>16</v>
      </c>
      <c r="D90" s="14">
        <v>5</v>
      </c>
      <c r="E90" s="14">
        <v>51</v>
      </c>
      <c r="F90" s="14" t="s">
        <v>39</v>
      </c>
      <c r="G90" s="14">
        <v>7</v>
      </c>
      <c r="H90" s="14"/>
    </row>
    <row r="91" spans="1:8" x14ac:dyDescent="0.3">
      <c r="A91" s="14">
        <v>92</v>
      </c>
      <c r="B91" s="14" t="s">
        <v>28</v>
      </c>
      <c r="C91" s="14" t="s">
        <v>16</v>
      </c>
      <c r="D91" s="14">
        <v>5</v>
      </c>
      <c r="E91" s="14">
        <v>71</v>
      </c>
      <c r="F91" s="14" t="s">
        <v>40</v>
      </c>
      <c r="G91" s="14">
        <v>6</v>
      </c>
      <c r="H91" s="14"/>
    </row>
    <row r="92" spans="1:8" x14ac:dyDescent="0.3">
      <c r="A92" s="14">
        <v>93</v>
      </c>
      <c r="B92" s="14" t="s">
        <v>28</v>
      </c>
      <c r="C92" s="14" t="s">
        <v>16</v>
      </c>
      <c r="D92" s="14">
        <v>5</v>
      </c>
      <c r="E92" s="14">
        <v>50</v>
      </c>
      <c r="F92" s="14" t="s">
        <v>41</v>
      </c>
      <c r="G92" s="14">
        <v>14</v>
      </c>
      <c r="H92" s="14"/>
    </row>
    <row r="93" spans="1:8" x14ac:dyDescent="0.3">
      <c r="A93" s="14">
        <v>94</v>
      </c>
      <c r="B93" s="14" t="s">
        <v>28</v>
      </c>
      <c r="C93" s="14" t="s">
        <v>16</v>
      </c>
      <c r="D93" s="14">
        <v>5</v>
      </c>
      <c r="E93" s="14">
        <v>9</v>
      </c>
      <c r="F93" s="14" t="s">
        <v>42</v>
      </c>
      <c r="G93" s="14">
        <v>15</v>
      </c>
      <c r="H93" s="14"/>
    </row>
    <row r="94" spans="1:8" x14ac:dyDescent="0.3">
      <c r="A94" s="14">
        <v>95</v>
      </c>
      <c r="B94" s="14" t="s">
        <v>28</v>
      </c>
      <c r="C94" s="14" t="s">
        <v>16</v>
      </c>
      <c r="D94" s="14">
        <v>5</v>
      </c>
      <c r="E94" s="14">
        <v>4</v>
      </c>
      <c r="F94" s="14" t="s">
        <v>43</v>
      </c>
      <c r="G94" s="14">
        <v>16</v>
      </c>
      <c r="H94" s="14"/>
    </row>
    <row r="95" spans="1:8" x14ac:dyDescent="0.3">
      <c r="A95" s="14">
        <v>96</v>
      </c>
      <c r="B95" s="14" t="s">
        <v>28</v>
      </c>
      <c r="C95" s="14" t="s">
        <v>16</v>
      </c>
      <c r="D95" s="14">
        <v>5</v>
      </c>
      <c r="E95" s="14">
        <v>5</v>
      </c>
      <c r="F95" s="14" t="s">
        <v>44</v>
      </c>
      <c r="G95" s="14">
        <v>17</v>
      </c>
      <c r="H95" s="14"/>
    </row>
    <row r="96" spans="1:8" x14ac:dyDescent="0.3">
      <c r="A96" s="14">
        <v>97</v>
      </c>
      <c r="B96" s="14" t="s">
        <v>28</v>
      </c>
      <c r="C96" s="14" t="s">
        <v>16</v>
      </c>
      <c r="D96" s="14">
        <v>5</v>
      </c>
      <c r="E96" s="14">
        <v>3</v>
      </c>
      <c r="F96" s="14" t="s">
        <v>45</v>
      </c>
      <c r="G96" s="14">
        <v>20</v>
      </c>
      <c r="H96" s="14"/>
    </row>
    <row r="97" spans="1:8" x14ac:dyDescent="0.3">
      <c r="A97" s="14">
        <v>98</v>
      </c>
      <c r="B97" s="14" t="s">
        <v>15</v>
      </c>
      <c r="C97" s="14" t="s">
        <v>16</v>
      </c>
      <c r="D97" s="14">
        <v>5</v>
      </c>
      <c r="E97" s="14">
        <v>2</v>
      </c>
      <c r="F97" s="14" t="s">
        <v>30</v>
      </c>
      <c r="G97" s="14">
        <v>10</v>
      </c>
      <c r="H97" s="14"/>
    </row>
    <row r="98" spans="1:8" x14ac:dyDescent="0.3">
      <c r="A98" s="14">
        <v>99</v>
      </c>
      <c r="B98" s="14" t="s">
        <v>15</v>
      </c>
      <c r="C98" s="14" t="s">
        <v>16</v>
      </c>
      <c r="D98" s="14">
        <v>5</v>
      </c>
      <c r="E98" s="14">
        <v>16</v>
      </c>
      <c r="F98" s="14" t="s">
        <v>31</v>
      </c>
      <c r="G98" s="14">
        <v>14</v>
      </c>
      <c r="H98" s="14"/>
    </row>
    <row r="99" spans="1:8" x14ac:dyDescent="0.3">
      <c r="A99" s="14">
        <v>100</v>
      </c>
      <c r="B99" s="14" t="s">
        <v>15</v>
      </c>
      <c r="C99" s="14" t="s">
        <v>16</v>
      </c>
      <c r="D99" s="14">
        <v>5</v>
      </c>
      <c r="E99" s="14">
        <v>59</v>
      </c>
      <c r="F99" s="14" t="s">
        <v>32</v>
      </c>
      <c r="G99" s="14">
        <v>12</v>
      </c>
      <c r="H99" s="14"/>
    </row>
    <row r="100" spans="1:8" x14ac:dyDescent="0.3">
      <c r="A100" s="14">
        <v>101</v>
      </c>
      <c r="B100" s="14" t="s">
        <v>15</v>
      </c>
      <c r="C100" s="14" t="s">
        <v>16</v>
      </c>
      <c r="D100" s="14">
        <v>5</v>
      </c>
      <c r="E100" s="14">
        <v>22</v>
      </c>
      <c r="F100" s="14" t="s">
        <v>33</v>
      </c>
      <c r="G100" s="14">
        <v>11</v>
      </c>
      <c r="H100" s="14"/>
    </row>
    <row r="101" spans="1:8" x14ac:dyDescent="0.3">
      <c r="A101" s="14">
        <v>102</v>
      </c>
      <c r="B101" s="14" t="s">
        <v>15</v>
      </c>
      <c r="C101" s="14" t="s">
        <v>16</v>
      </c>
      <c r="D101" s="14">
        <v>5</v>
      </c>
      <c r="E101" s="14">
        <v>29</v>
      </c>
      <c r="F101" s="14" t="s">
        <v>34</v>
      </c>
      <c r="G101" s="14">
        <v>9</v>
      </c>
      <c r="H101" s="14"/>
    </row>
    <row r="102" spans="1:8" x14ac:dyDescent="0.3">
      <c r="A102" s="14">
        <v>103</v>
      </c>
      <c r="B102" s="14" t="s">
        <v>15</v>
      </c>
      <c r="C102" s="14" t="s">
        <v>16</v>
      </c>
      <c r="D102" s="14">
        <v>5</v>
      </c>
      <c r="E102" s="14">
        <v>19</v>
      </c>
      <c r="F102" s="14" t="s">
        <v>35</v>
      </c>
      <c r="G102" s="14">
        <v>4</v>
      </c>
      <c r="H102" s="14"/>
    </row>
    <row r="103" spans="1:8" x14ac:dyDescent="0.3">
      <c r="A103" s="14">
        <v>104</v>
      </c>
      <c r="B103" s="14" t="s">
        <v>15</v>
      </c>
      <c r="C103" s="14" t="s">
        <v>16</v>
      </c>
      <c r="D103" s="14">
        <v>5</v>
      </c>
      <c r="E103" s="14">
        <v>39</v>
      </c>
      <c r="F103" s="14" t="s">
        <v>36</v>
      </c>
      <c r="G103" s="14">
        <v>8</v>
      </c>
      <c r="H103" s="14"/>
    </row>
    <row r="104" spans="1:8" x14ac:dyDescent="0.3">
      <c r="A104" s="14">
        <v>105</v>
      </c>
      <c r="B104" s="14" t="s">
        <v>15</v>
      </c>
      <c r="C104" s="14" t="s">
        <v>16</v>
      </c>
      <c r="D104" s="14">
        <v>5</v>
      </c>
      <c r="E104" s="14">
        <v>72</v>
      </c>
      <c r="F104" s="14" t="s">
        <v>37</v>
      </c>
      <c r="G104" s="14">
        <v>11</v>
      </c>
      <c r="H104" s="14"/>
    </row>
    <row r="105" spans="1:8" x14ac:dyDescent="0.3">
      <c r="A105" s="14">
        <v>106</v>
      </c>
      <c r="B105" s="14" t="s">
        <v>15</v>
      </c>
      <c r="C105" s="14" t="s">
        <v>16</v>
      </c>
      <c r="D105" s="14">
        <v>5</v>
      </c>
      <c r="E105" s="14">
        <v>10</v>
      </c>
      <c r="F105" s="14" t="s">
        <v>38</v>
      </c>
      <c r="G105" s="14">
        <v>12</v>
      </c>
      <c r="H105" s="14"/>
    </row>
    <row r="106" spans="1:8" x14ac:dyDescent="0.3">
      <c r="A106" s="14">
        <v>107</v>
      </c>
      <c r="B106" s="14" t="s">
        <v>15</v>
      </c>
      <c r="C106" s="14" t="s">
        <v>16</v>
      </c>
      <c r="D106" s="14">
        <v>5</v>
      </c>
      <c r="E106" s="14">
        <v>51</v>
      </c>
      <c r="F106" s="14" t="s">
        <v>39</v>
      </c>
      <c r="G106" s="14">
        <v>14</v>
      </c>
      <c r="H106" s="14"/>
    </row>
    <row r="107" spans="1:8" x14ac:dyDescent="0.3">
      <c r="A107" s="14">
        <v>108</v>
      </c>
      <c r="B107" s="14" t="s">
        <v>15</v>
      </c>
      <c r="C107" s="14" t="s">
        <v>16</v>
      </c>
      <c r="D107" s="14">
        <v>5</v>
      </c>
      <c r="E107" s="14">
        <v>71</v>
      </c>
      <c r="F107" s="14" t="s">
        <v>40</v>
      </c>
      <c r="G107" s="14">
        <v>15</v>
      </c>
      <c r="H107" s="14"/>
    </row>
    <row r="108" spans="1:8" x14ac:dyDescent="0.3">
      <c r="A108" s="14">
        <v>109</v>
      </c>
      <c r="B108" s="14" t="s">
        <v>15</v>
      </c>
      <c r="C108" s="14" t="s">
        <v>16</v>
      </c>
      <c r="D108" s="14">
        <v>5</v>
      </c>
      <c r="E108" s="14">
        <v>50</v>
      </c>
      <c r="F108" s="14" t="s">
        <v>41</v>
      </c>
      <c r="G108" s="14">
        <v>18</v>
      </c>
      <c r="H108" s="14"/>
    </row>
    <row r="109" spans="1:8" x14ac:dyDescent="0.3">
      <c r="A109" s="14">
        <v>110</v>
      </c>
      <c r="B109" s="14" t="s">
        <v>15</v>
      </c>
      <c r="C109" s="14" t="s">
        <v>16</v>
      </c>
      <c r="D109" s="14">
        <v>5</v>
      </c>
      <c r="E109" s="14">
        <v>9</v>
      </c>
      <c r="F109" s="14" t="s">
        <v>42</v>
      </c>
      <c r="G109" s="14">
        <v>20</v>
      </c>
      <c r="H109" s="14"/>
    </row>
    <row r="110" spans="1:8" x14ac:dyDescent="0.3">
      <c r="A110" s="14">
        <v>111</v>
      </c>
      <c r="B110" s="14" t="s">
        <v>15</v>
      </c>
      <c r="C110" s="14" t="s">
        <v>16</v>
      </c>
      <c r="D110" s="14">
        <v>5</v>
      </c>
      <c r="E110" s="14">
        <v>4</v>
      </c>
      <c r="F110" s="14" t="s">
        <v>43</v>
      </c>
      <c r="G110" s="14">
        <v>19</v>
      </c>
      <c r="H110" s="14"/>
    </row>
    <row r="111" spans="1:8" x14ac:dyDescent="0.3">
      <c r="A111" s="14">
        <v>112</v>
      </c>
      <c r="B111" s="14" t="s">
        <v>15</v>
      </c>
      <c r="C111" s="14" t="s">
        <v>16</v>
      </c>
      <c r="D111" s="14">
        <v>5</v>
      </c>
      <c r="E111" s="14">
        <v>5</v>
      </c>
      <c r="F111" s="14" t="s">
        <v>44</v>
      </c>
      <c r="G111" s="14">
        <v>17</v>
      </c>
      <c r="H111" s="14"/>
    </row>
    <row r="112" spans="1:8" x14ac:dyDescent="0.3">
      <c r="A112" s="14">
        <v>113</v>
      </c>
      <c r="B112" s="14" t="s">
        <v>15</v>
      </c>
      <c r="C112" s="14" t="s">
        <v>16</v>
      </c>
      <c r="D112" s="14">
        <v>5</v>
      </c>
      <c r="E112" s="14">
        <v>3</v>
      </c>
      <c r="F112" s="14" t="s">
        <v>45</v>
      </c>
      <c r="G112" s="14">
        <v>5</v>
      </c>
      <c r="H112" s="14"/>
    </row>
    <row r="113" spans="1:8" x14ac:dyDescent="0.3">
      <c r="A113" s="14">
        <v>114</v>
      </c>
      <c r="B113" s="14" t="s">
        <v>47</v>
      </c>
      <c r="C113" s="14" t="s">
        <v>16</v>
      </c>
      <c r="D113" s="14">
        <v>5</v>
      </c>
      <c r="E113" s="14">
        <v>2</v>
      </c>
      <c r="F113" s="14" t="s">
        <v>30</v>
      </c>
      <c r="G113" s="14">
        <v>10</v>
      </c>
      <c r="H113" s="14"/>
    </row>
    <row r="114" spans="1:8" x14ac:dyDescent="0.3">
      <c r="A114" s="14">
        <v>115</v>
      </c>
      <c r="B114" s="14" t="s">
        <v>47</v>
      </c>
      <c r="C114" s="14" t="s">
        <v>16</v>
      </c>
      <c r="D114" s="14">
        <v>5</v>
      </c>
      <c r="E114" s="14">
        <v>16</v>
      </c>
      <c r="F114" s="14" t="s">
        <v>31</v>
      </c>
      <c r="G114" s="14">
        <v>14</v>
      </c>
      <c r="H114" s="14"/>
    </row>
    <row r="115" spans="1:8" x14ac:dyDescent="0.3">
      <c r="A115" s="14">
        <v>116</v>
      </c>
      <c r="B115" s="14" t="s">
        <v>47</v>
      </c>
      <c r="C115" s="14" t="s">
        <v>16</v>
      </c>
      <c r="D115" s="14">
        <v>5</v>
      </c>
      <c r="E115" s="14">
        <v>59</v>
      </c>
      <c r="F115" s="14" t="s">
        <v>32</v>
      </c>
      <c r="G115" s="14">
        <v>15</v>
      </c>
      <c r="H115" s="14"/>
    </row>
    <row r="116" spans="1:8" x14ac:dyDescent="0.3">
      <c r="A116" s="14">
        <v>117</v>
      </c>
      <c r="B116" s="14" t="s">
        <v>47</v>
      </c>
      <c r="C116" s="14" t="s">
        <v>16</v>
      </c>
      <c r="D116" s="14">
        <v>5</v>
      </c>
      <c r="E116" s="14">
        <v>22</v>
      </c>
      <c r="F116" s="14" t="s">
        <v>33</v>
      </c>
      <c r="G116" s="14">
        <v>17</v>
      </c>
      <c r="H116" s="14"/>
    </row>
    <row r="117" spans="1:8" x14ac:dyDescent="0.3">
      <c r="A117" s="14">
        <v>118</v>
      </c>
      <c r="B117" s="14" t="s">
        <v>47</v>
      </c>
      <c r="C117" s="14" t="s">
        <v>16</v>
      </c>
      <c r="D117" s="14">
        <v>5</v>
      </c>
      <c r="E117" s="14">
        <v>29</v>
      </c>
      <c r="F117" s="14" t="s">
        <v>34</v>
      </c>
      <c r="G117" s="14">
        <v>9</v>
      </c>
      <c r="H117" s="14"/>
    </row>
    <row r="118" spans="1:8" x14ac:dyDescent="0.3">
      <c r="A118" s="14">
        <v>119</v>
      </c>
      <c r="B118" s="14" t="s">
        <v>47</v>
      </c>
      <c r="C118" s="14" t="s">
        <v>16</v>
      </c>
      <c r="D118" s="14">
        <v>5</v>
      </c>
      <c r="E118" s="14">
        <v>19</v>
      </c>
      <c r="F118" s="14" t="s">
        <v>35</v>
      </c>
      <c r="G118" s="14">
        <v>8</v>
      </c>
      <c r="H118" s="14"/>
    </row>
    <row r="119" spans="1:8" x14ac:dyDescent="0.3">
      <c r="A119" s="14">
        <v>120</v>
      </c>
      <c r="B119" s="14" t="s">
        <v>47</v>
      </c>
      <c r="C119" s="14" t="s">
        <v>16</v>
      </c>
      <c r="D119" s="14">
        <v>5</v>
      </c>
      <c r="E119" s="14">
        <v>39</v>
      </c>
      <c r="F119" s="14" t="s">
        <v>36</v>
      </c>
      <c r="G119" s="14">
        <v>9</v>
      </c>
      <c r="H119" s="14"/>
    </row>
    <row r="120" spans="1:8" x14ac:dyDescent="0.3">
      <c r="A120" s="14">
        <v>121</v>
      </c>
      <c r="B120" s="14" t="s">
        <v>47</v>
      </c>
      <c r="C120" s="14" t="s">
        <v>16</v>
      </c>
      <c r="D120" s="14">
        <v>5</v>
      </c>
      <c r="E120" s="14">
        <v>72</v>
      </c>
      <c r="F120" s="14" t="s">
        <v>37</v>
      </c>
      <c r="G120" s="14">
        <v>8</v>
      </c>
      <c r="H120" s="14"/>
    </row>
    <row r="121" spans="1:8" x14ac:dyDescent="0.3">
      <c r="A121" s="14">
        <v>122</v>
      </c>
      <c r="B121" s="14" t="s">
        <v>47</v>
      </c>
      <c r="C121" s="14" t="s">
        <v>16</v>
      </c>
      <c r="D121" s="14">
        <v>5</v>
      </c>
      <c r="E121" s="14">
        <v>10</v>
      </c>
      <c r="F121" s="14" t="s">
        <v>38</v>
      </c>
      <c r="G121" s="14">
        <v>9</v>
      </c>
      <c r="H121" s="14"/>
    </row>
    <row r="122" spans="1:8" x14ac:dyDescent="0.3">
      <c r="A122" s="14">
        <v>123</v>
      </c>
      <c r="B122" s="14" t="s">
        <v>47</v>
      </c>
      <c r="C122" s="14" t="s">
        <v>16</v>
      </c>
      <c r="D122" s="14">
        <v>5</v>
      </c>
      <c r="E122" s="14">
        <v>51</v>
      </c>
      <c r="F122" s="14" t="s">
        <v>39</v>
      </c>
      <c r="G122" s="14">
        <v>10</v>
      </c>
      <c r="H122" s="14"/>
    </row>
    <row r="123" spans="1:8" x14ac:dyDescent="0.3">
      <c r="A123" s="14">
        <v>124</v>
      </c>
      <c r="B123" s="14" t="s">
        <v>47</v>
      </c>
      <c r="C123" s="14" t="s">
        <v>16</v>
      </c>
      <c r="D123" s="14">
        <v>5</v>
      </c>
      <c r="E123" s="14">
        <v>71</v>
      </c>
      <c r="F123" s="14" t="s">
        <v>40</v>
      </c>
      <c r="G123" s="14">
        <v>11</v>
      </c>
      <c r="H123" s="14"/>
    </row>
    <row r="124" spans="1:8" x14ac:dyDescent="0.3">
      <c r="A124" s="14">
        <v>125</v>
      </c>
      <c r="B124" s="14" t="s">
        <v>47</v>
      </c>
      <c r="C124" s="14" t="s">
        <v>16</v>
      </c>
      <c r="D124" s="14">
        <v>5</v>
      </c>
      <c r="E124" s="14">
        <v>50</v>
      </c>
      <c r="F124" s="14" t="s">
        <v>41</v>
      </c>
      <c r="G124" s="14">
        <v>12</v>
      </c>
      <c r="H124" s="14"/>
    </row>
    <row r="125" spans="1:8" x14ac:dyDescent="0.3">
      <c r="A125" s="14">
        <v>126</v>
      </c>
      <c r="B125" s="14" t="s">
        <v>47</v>
      </c>
      <c r="C125" s="14" t="s">
        <v>16</v>
      </c>
      <c r="D125" s="14">
        <v>5</v>
      </c>
      <c r="E125" s="14">
        <v>9</v>
      </c>
      <c r="F125" s="14" t="s">
        <v>42</v>
      </c>
      <c r="G125" s="14">
        <v>12</v>
      </c>
      <c r="H125" s="14"/>
    </row>
    <row r="126" spans="1:8" x14ac:dyDescent="0.3">
      <c r="A126" s="14">
        <v>127</v>
      </c>
      <c r="B126" s="14" t="s">
        <v>47</v>
      </c>
      <c r="C126" s="14" t="s">
        <v>16</v>
      </c>
      <c r="D126" s="14">
        <v>5</v>
      </c>
      <c r="E126" s="14">
        <v>4</v>
      </c>
      <c r="F126" s="14" t="s">
        <v>43</v>
      </c>
      <c r="G126" s="14">
        <v>13</v>
      </c>
      <c r="H126" s="14"/>
    </row>
    <row r="127" spans="1:8" x14ac:dyDescent="0.3">
      <c r="A127" s="14">
        <v>128</v>
      </c>
      <c r="B127" s="14" t="s">
        <v>47</v>
      </c>
      <c r="C127" s="14" t="s">
        <v>16</v>
      </c>
      <c r="D127" s="14">
        <v>5</v>
      </c>
      <c r="E127" s="14">
        <v>5</v>
      </c>
      <c r="F127" s="14" t="s">
        <v>44</v>
      </c>
      <c r="G127" s="14">
        <v>14</v>
      </c>
      <c r="H127" s="14"/>
    </row>
    <row r="128" spans="1:8" x14ac:dyDescent="0.3">
      <c r="A128" s="14">
        <v>129</v>
      </c>
      <c r="B128" s="14" t="s">
        <v>47</v>
      </c>
      <c r="C128" s="14" t="s">
        <v>16</v>
      </c>
      <c r="D128" s="14">
        <v>5</v>
      </c>
      <c r="E128" s="14">
        <v>3</v>
      </c>
      <c r="F128" s="14" t="s">
        <v>45</v>
      </c>
      <c r="G128" s="14">
        <v>14</v>
      </c>
      <c r="H128" s="14"/>
    </row>
    <row r="129" spans="1:8" x14ac:dyDescent="0.3">
      <c r="A129" s="14">
        <v>130</v>
      </c>
      <c r="B129" s="14" t="s">
        <v>48</v>
      </c>
      <c r="C129" s="14" t="s">
        <v>16</v>
      </c>
      <c r="D129" s="14">
        <v>5</v>
      </c>
      <c r="E129" s="14">
        <v>2</v>
      </c>
      <c r="F129" s="14" t="s">
        <v>30</v>
      </c>
      <c r="G129" s="14">
        <v>10</v>
      </c>
      <c r="H129" s="14"/>
    </row>
    <row r="130" spans="1:8" x14ac:dyDescent="0.3">
      <c r="A130" s="14">
        <v>131</v>
      </c>
      <c r="B130" s="14" t="s">
        <v>48</v>
      </c>
      <c r="C130" s="14" t="s">
        <v>16</v>
      </c>
      <c r="D130" s="14">
        <v>5</v>
      </c>
      <c r="E130" s="14">
        <v>16</v>
      </c>
      <c r="F130" s="14" t="s">
        <v>31</v>
      </c>
      <c r="G130" s="14">
        <v>11</v>
      </c>
      <c r="H130" s="14"/>
    </row>
    <row r="131" spans="1:8" x14ac:dyDescent="0.3">
      <c r="A131" s="14">
        <v>132</v>
      </c>
      <c r="B131" s="14" t="s">
        <v>48</v>
      </c>
      <c r="C131" s="14" t="s">
        <v>16</v>
      </c>
      <c r="D131" s="14">
        <v>5</v>
      </c>
      <c r="E131" s="14">
        <v>59</v>
      </c>
      <c r="F131" s="14" t="s">
        <v>32</v>
      </c>
      <c r="G131" s="14">
        <v>14</v>
      </c>
      <c r="H131" s="14"/>
    </row>
    <row r="132" spans="1:8" x14ac:dyDescent="0.3">
      <c r="A132" s="14">
        <v>133</v>
      </c>
      <c r="B132" s="14" t="s">
        <v>48</v>
      </c>
      <c r="C132" s="14" t="s">
        <v>16</v>
      </c>
      <c r="D132" s="14">
        <v>5</v>
      </c>
      <c r="E132" s="14">
        <v>22</v>
      </c>
      <c r="F132" s="14" t="s">
        <v>33</v>
      </c>
      <c r="G132" s="14">
        <v>17</v>
      </c>
      <c r="H132" s="14"/>
    </row>
    <row r="133" spans="1:8" x14ac:dyDescent="0.3">
      <c r="A133" s="14">
        <v>134</v>
      </c>
      <c r="B133" s="14" t="s">
        <v>48</v>
      </c>
      <c r="C133" s="14" t="s">
        <v>16</v>
      </c>
      <c r="D133" s="14">
        <v>5</v>
      </c>
      <c r="E133" s="14">
        <v>29</v>
      </c>
      <c r="F133" s="14" t="s">
        <v>34</v>
      </c>
      <c r="G133" s="14">
        <v>11</v>
      </c>
      <c r="H133" s="14"/>
    </row>
    <row r="134" spans="1:8" x14ac:dyDescent="0.3">
      <c r="A134" s="14">
        <v>135</v>
      </c>
      <c r="B134" s="14" t="s">
        <v>48</v>
      </c>
      <c r="C134" s="14" t="s">
        <v>16</v>
      </c>
      <c r="D134" s="14">
        <v>5</v>
      </c>
      <c r="E134" s="14">
        <v>19</v>
      </c>
      <c r="F134" s="14" t="s">
        <v>35</v>
      </c>
      <c r="G134" s="14">
        <v>9</v>
      </c>
      <c r="H134" s="14"/>
    </row>
    <row r="135" spans="1:8" x14ac:dyDescent="0.3">
      <c r="A135" s="14">
        <v>136</v>
      </c>
      <c r="B135" s="14" t="s">
        <v>48</v>
      </c>
      <c r="C135" s="14" t="s">
        <v>16</v>
      </c>
      <c r="D135" s="14">
        <v>5</v>
      </c>
      <c r="E135" s="14">
        <v>39</v>
      </c>
      <c r="F135" s="14" t="s">
        <v>36</v>
      </c>
      <c r="G135" s="14">
        <v>8</v>
      </c>
      <c r="H135" s="14"/>
    </row>
    <row r="136" spans="1:8" x14ac:dyDescent="0.3">
      <c r="A136" s="14">
        <v>137</v>
      </c>
      <c r="B136" s="14" t="s">
        <v>48</v>
      </c>
      <c r="C136" s="14" t="s">
        <v>16</v>
      </c>
      <c r="D136" s="14">
        <v>5</v>
      </c>
      <c r="E136" s="14">
        <v>72</v>
      </c>
      <c r="F136" s="14" t="s">
        <v>37</v>
      </c>
      <c r="G136" s="14">
        <v>7</v>
      </c>
      <c r="H136" s="14"/>
    </row>
    <row r="137" spans="1:8" x14ac:dyDescent="0.3">
      <c r="A137" s="14">
        <v>138</v>
      </c>
      <c r="B137" s="14" t="s">
        <v>48</v>
      </c>
      <c r="C137" s="14" t="s">
        <v>16</v>
      </c>
      <c r="D137" s="14">
        <v>5</v>
      </c>
      <c r="E137" s="14">
        <v>10</v>
      </c>
      <c r="F137" s="14" t="s">
        <v>38</v>
      </c>
      <c r="G137" s="14">
        <v>10</v>
      </c>
      <c r="H137" s="14"/>
    </row>
    <row r="138" spans="1:8" x14ac:dyDescent="0.3">
      <c r="A138" s="14">
        <v>139</v>
      </c>
      <c r="B138" s="14" t="s">
        <v>48</v>
      </c>
      <c r="C138" s="14" t="s">
        <v>16</v>
      </c>
      <c r="D138" s="14">
        <v>5</v>
      </c>
      <c r="E138" s="14">
        <v>51</v>
      </c>
      <c r="F138" s="14" t="s">
        <v>39</v>
      </c>
      <c r="G138" s="14">
        <v>12</v>
      </c>
      <c r="H138" s="14"/>
    </row>
    <row r="139" spans="1:8" x14ac:dyDescent="0.3">
      <c r="A139" s="14">
        <v>140</v>
      </c>
      <c r="B139" s="14" t="s">
        <v>48</v>
      </c>
      <c r="C139" s="14" t="s">
        <v>16</v>
      </c>
      <c r="D139" s="14">
        <v>5</v>
      </c>
      <c r="E139" s="14">
        <v>71</v>
      </c>
      <c r="F139" s="14" t="s">
        <v>40</v>
      </c>
      <c r="G139" s="14">
        <v>11</v>
      </c>
      <c r="H139" s="14"/>
    </row>
    <row r="140" spans="1:8" x14ac:dyDescent="0.3">
      <c r="A140" s="14">
        <v>141</v>
      </c>
      <c r="B140" s="14" t="s">
        <v>48</v>
      </c>
      <c r="C140" s="14" t="s">
        <v>16</v>
      </c>
      <c r="D140" s="14">
        <v>5</v>
      </c>
      <c r="E140" s="14">
        <v>50</v>
      </c>
      <c r="F140" s="14" t="s">
        <v>41</v>
      </c>
      <c r="G140" s="14">
        <v>14</v>
      </c>
      <c r="H140" s="14"/>
    </row>
    <row r="141" spans="1:8" x14ac:dyDescent="0.3">
      <c r="A141" s="14">
        <v>142</v>
      </c>
      <c r="B141" s="14" t="s">
        <v>48</v>
      </c>
      <c r="C141" s="14" t="s">
        <v>16</v>
      </c>
      <c r="D141" s="14">
        <v>5</v>
      </c>
      <c r="E141" s="14">
        <v>9</v>
      </c>
      <c r="F141" s="14" t="s">
        <v>42</v>
      </c>
      <c r="G141" s="14">
        <v>18</v>
      </c>
      <c r="H141" s="14"/>
    </row>
    <row r="142" spans="1:8" x14ac:dyDescent="0.3">
      <c r="A142" s="14">
        <v>143</v>
      </c>
      <c r="B142" s="14" t="s">
        <v>48</v>
      </c>
      <c r="C142" s="14" t="s">
        <v>16</v>
      </c>
      <c r="D142" s="14">
        <v>5</v>
      </c>
      <c r="E142" s="14">
        <v>4</v>
      </c>
      <c r="F142" s="14" t="s">
        <v>43</v>
      </c>
      <c r="G142" s="14">
        <v>20</v>
      </c>
      <c r="H142" s="14"/>
    </row>
    <row r="143" spans="1:8" x14ac:dyDescent="0.3">
      <c r="A143" s="14">
        <v>144</v>
      </c>
      <c r="B143" s="14" t="s">
        <v>48</v>
      </c>
      <c r="C143" s="14" t="s">
        <v>16</v>
      </c>
      <c r="D143" s="14">
        <v>5</v>
      </c>
      <c r="E143" s="14">
        <v>5</v>
      </c>
      <c r="F143" s="14" t="s">
        <v>44</v>
      </c>
      <c r="G143" s="14">
        <v>19</v>
      </c>
      <c r="H143" s="14"/>
    </row>
    <row r="144" spans="1:8" x14ac:dyDescent="0.3">
      <c r="A144" s="14">
        <v>145</v>
      </c>
      <c r="B144" s="14" t="s">
        <v>48</v>
      </c>
      <c r="C144" s="14" t="s">
        <v>16</v>
      </c>
      <c r="D144" s="14">
        <v>5</v>
      </c>
      <c r="E144" s="14">
        <v>3</v>
      </c>
      <c r="F144" s="14" t="s">
        <v>45</v>
      </c>
      <c r="G144" s="14">
        <v>9</v>
      </c>
      <c r="H144" s="14"/>
    </row>
  </sheetData>
  <dataValidations count="2">
    <dataValidation type="list" allowBlank="1" showInputMessage="1" showErrorMessage="1" sqref="K3" xr:uid="{51603108-0E3C-4072-A1E5-74881E88C6F6}">
      <formula1>"5,6"</formula1>
    </dataValidation>
    <dataValidation type="list" allowBlank="1" showInputMessage="1" showErrorMessage="1" sqref="K2" xr:uid="{5378B1B1-961E-4E21-9B83-616C9A47FF19}">
      <formula1>$N$2:$N$8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Videodecompta</vt:lpstr>
      <vt:lpstr>Data_Centre</vt:lpstr>
      <vt:lpstr>Data_Ouest</vt:lpstr>
      <vt:lpstr>Data_Nord</vt:lpstr>
      <vt:lpstr>Data_Siège</vt:lpstr>
      <vt:lpstr>Feuil6</vt:lpstr>
      <vt:lpstr>Feuil1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Georges Martial</cp:lastModifiedBy>
  <dcterms:created xsi:type="dcterms:W3CDTF">2023-06-26T10:04:08Z</dcterms:created>
  <dcterms:modified xsi:type="dcterms:W3CDTF">2023-08-30T17:21:08Z</dcterms:modified>
</cp:coreProperties>
</file>